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BEBBE985-60B2-4577-A154-DB55CFB529A0}" xr6:coauthVersionLast="47" xr6:coauthVersionMax="47" xr10:uidLastSave="{00000000-0000-0000-0000-000000000000}"/>
  <bookViews>
    <workbookView xWindow="22932" yWindow="-108" windowWidth="30936" windowHeight="16776" activeTab="2" xr2:uid="{9B7B413E-D34D-4DDC-A161-DFEA61DA8939}"/>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List'!$A$122:$A$199</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<sst xmlns="http://schemas.openxmlformats.org/spreadsheetml/2006/main" count="538" uniqueCount="339">
  <si>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</si>
  <si>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</si>
  <si>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</si>
  <si>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</si>
  <si>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</si>
  <si>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</si>
  <si>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</si>
  <si>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</si>
  <si>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</si>
  <si>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</si>
  <si>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</si>
  <si>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</si>
  <si>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</si>
  <si>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</si>
  <si>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</si>
  <si>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</si>
  <si>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</si>
  <si>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</si>
  <si>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</si>
  <si>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</si>
  <si>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</si>
  <si>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</si>
  <si>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</si>
  <si>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</si>
  <si>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</si>
  <si>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</si>
  <si>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</si>
  <si>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</si>
  <si>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</si>
  <si>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</si>
  <si>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</si>
  <si>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</si>
  <si>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</si>
  <si>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</si>
  <si>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</si>
  <si>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</si>
  <si>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</si>
  <si>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</si>
  <si>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</si>
  <si>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</si>
  <si>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</si>
  <si>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</si>
  <si>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</si>
  <si>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</si>
  <si>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</si>
  <si>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</si>
  <si>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</si>
  <si>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</si>
  <si>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</si>
  <si>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</si>
  <si>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</si>
  <si>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</si>
  <si>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</si>
  <si>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</si>
  <si>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</si>
  <si>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</si>
  <si>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</si>
  <si>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</si>
  <si>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</si>
  <si>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</si>
  <si>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Kids First of Florida</t>
  </si>
  <si>
    <t>Family Support Services of North Florida</t>
  </si>
  <si>
    <t>Saint Johns Board of County Commissioners</t>
  </si>
  <si>
    <t>Community Partnership for Children</t>
  </si>
  <si>
    <t>Kids Central</t>
  </si>
  <si>
    <t>Heartland for Children</t>
  </si>
  <si>
    <t>Communities Connected for Kids</t>
  </si>
  <si>
    <t>Safe Children Coalition</t>
  </si>
  <si>
    <t>Children's Network of Southwest Florida</t>
  </si>
  <si>
    <t>ChildNet (Palm Beach)</t>
  </si>
  <si>
    <t>ChildNet (Broward)</t>
  </si>
  <si>
    <t>Citrus Health Network (dba  Citrus Family Health Care Network)</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</si>
  <si>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</si>
  <si>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</si>
  <si>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</si>
  <si>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</si>
  <si>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</si>
  <si>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</si>
  <si>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</si>
  <si>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</si>
  <si>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</si>
  <si>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</si>
  <si>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</si>
  <si>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</si>
  <si>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</si>
  <si>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</si>
  <si>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</si>
  <si>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</si>
  <si>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</si>
  <si>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</si>
  <si>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</si>
  <si>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</si>
  <si>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</si>
  <si>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</si>
  <si>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</si>
  <si>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</si>
  <si>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</si>
  <si>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</si>
  <si>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</si>
  <si>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</si>
  <si>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</si>
  <si>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</si>
  <si>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</si>
  <si>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</si>
  <si>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</si>
  <si>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</si>
  <si>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</si>
  <si>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</si>
  <si>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</si>
  <si>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</si>
  <si>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</si>
  <si>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</si>
  <si>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</si>
  <si>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</si>
  <si>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</si>
  <si>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</si>
  <si>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</si>
  <si>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</si>
  <si>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</si>
  <si>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</si>
  <si>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</si>
  <si>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</si>
  <si>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</si>
  <si>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</si>
  <si>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</si>
  <si>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</si>
  <si>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</si>
  <si>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</si>
  <si>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</si>
  <si>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</si>
  <si>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</si>
  <si>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</si>
  <si>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</si>
  <si>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</si>
  <si>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</si>
  <si>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</si>
  <si>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</si>
  <si>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</si>
  <si>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</si>
  <si>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</si>
  <si>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</si>
  <si>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</si>
  <si>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</si>
  <si>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</si>
  <si>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</si>
  <si>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</si>
  <si>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</si>
  <si>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</si>
  <si>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</si>
  <si>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</si>
  <si>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</si>
  <si>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</si>
  <si>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</si>
  <si>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</si>
  <si>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</si>
  <si>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</si>
  <si>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</si>
  <si>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</si>
  <si>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</si>
  <si>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</si>
  <si>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</si>
  <si>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</si>
  <si>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</si>
  <si>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</si>
  <si>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</si>
  <si>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</si>
  <si>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</si>
  <si>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</si>
  <si>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</si>
  <si>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</si>
  <si>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</si>
  <si>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</si>
  <si>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</si>
  <si>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</si>
  <si>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</si>
  <si>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</si>
  <si>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</si>
  <si>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</si>
  <si>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</si>
  <si>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FPCW6</t>
  </si>
  <si>
    <t>FFPWS</t>
  </si>
  <si>
    <t>SECSV</t>
  </si>
  <si>
    <t>PRSAV</t>
  </si>
  <si>
    <t>MP000</t>
  </si>
  <si>
    <t>EFCCM</t>
  </si>
  <si>
    <t>BATRN</t>
  </si>
  <si>
    <t>BAT00</t>
  </si>
  <si>
    <t>SFE06</t>
  </si>
  <si>
    <t>SFE13</t>
  </si>
  <si>
    <t>19MCB/19MCF</t>
  </si>
  <si>
    <t>EFRBE/EFRBI</t>
  </si>
  <si>
    <t>LCFHE/LCFHI</t>
  </si>
  <si>
    <t>SECLE/SECLI</t>
  </si>
  <si>
    <t>CS00H/CSF0H</t>
  </si>
  <si>
    <t>AS000/PRE12</t>
  </si>
  <si>
    <t>List Allocation Basis
(ie. FTE, time log, ratio, etc)</t>
  </si>
  <si>
    <t>PVSPR/PRE04</t>
  </si>
  <si>
    <t>PVSPR/PRE04/PRE06</t>
  </si>
  <si>
    <t>PVSPR/PRE06</t>
  </si>
  <si>
    <t>Yes/No</t>
  </si>
  <si>
    <t>No</t>
  </si>
  <si>
    <t>Yes</t>
  </si>
  <si>
    <t>Allocation Timing</t>
  </si>
  <si>
    <t>Weekly</t>
  </si>
  <si>
    <t>Monthly</t>
  </si>
  <si>
    <t>Quarterly</t>
  </si>
  <si>
    <t>Program Name (if different than Legal Name of Subcontractor)</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</si>
  <si>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</si>
  <si>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</si>
  <si>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</si>
  <si>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</si>
  <si>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</si>
  <si>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</si>
  <si>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only Parent, Affiliate, Subsidiary or Not Related.</t>
  </si>
  <si>
    <t>This is drop down field. Choose only Vendor or Subrecipient.</t>
  </si>
  <si>
    <t>This is drop down field. Choose only Private Nonprofit, Private For-Profit, or Public Organization.</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</si>
  <si>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</si>
  <si>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</si>
  <si>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</si>
  <si>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</si>
  <si>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</si>
  <si>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</si>
  <si>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</si>
  <si>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</si>
  <si>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</si>
  <si>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</si>
  <si>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</si>
  <si>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</si>
  <si>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</si>
  <si>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</si>
  <si>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</si>
  <si>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</si>
  <si>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</si>
  <si>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</si>
  <si>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</si>
  <si>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</si>
  <si>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</si>
  <si>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</si>
  <si>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</si>
  <si>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</si>
  <si>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</si>
  <si>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</si>
  <si>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</si>
  <si>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</si>
  <si>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</si>
  <si>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</si>
  <si>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</si>
  <si>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</si>
  <si>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</si>
  <si>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</si>
  <si>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</si>
  <si>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</si>
  <si>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</si>
  <si>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</si>
  <si>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</si>
  <si>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</si>
  <si>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</si>
  <si>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</si>
  <si>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</si>
  <si>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</si>
  <si>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</si>
  <si>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</si>
  <si>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</si>
  <si>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</si>
  <si>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</si>
  <si>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</si>
  <si>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</si>
  <si>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</si>
  <si>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</si>
  <si>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</si>
  <si>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</si>
  <si>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</si>
  <si>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</si>
  <si>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</si>
  <si>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</si>
  <si>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</si>
  <si>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</si>
  <si>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</si>
  <si>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</si>
  <si>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</si>
  <si>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</si>
  <si>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</si>
  <si>
    <t>Q3097</t>
  </si>
  <si>
    <t>CAPST</t>
  </si>
  <si>
    <t>CBARP</t>
  </si>
  <si>
    <t>FFPCI</t>
  </si>
  <si>
    <t>FFPEB</t>
  </si>
  <si>
    <t>FFPRI</t>
  </si>
  <si>
    <t>FFPRS</t>
  </si>
  <si>
    <t>PSCHQ</t>
  </si>
  <si>
    <t>REV4E/REVTF</t>
  </si>
  <si>
    <t>SFCYA</t>
  </si>
  <si>
    <t>FFPSM</t>
  </si>
  <si>
    <t>FFPCI/FFPEB/FFPRS/FFPSM</t>
  </si>
  <si>
    <t>Family Partnerships of Central Florida</t>
  </si>
  <si>
    <t>JJ220</t>
  </si>
  <si>
    <t>IJ716</t>
  </si>
  <si>
    <t>KJ157</t>
  </si>
  <si>
    <t>ZJ002</t>
  </si>
  <si>
    <t>GJ514</t>
  </si>
  <si>
    <t>DJ048</t>
  </si>
  <si>
    <t>TJ508</t>
  </si>
  <si>
    <t>DJ047</t>
  </si>
  <si>
    <t>CJ152</t>
  </si>
  <si>
    <t>NJ211</t>
  </si>
  <si>
    <t>CHPGH</t>
  </si>
  <si>
    <t>CSFGH</t>
  </si>
  <si>
    <t>Lead Agency Subcontracts in effect during FY 2025-2026</t>
  </si>
  <si>
    <t>Timesheet/Time log</t>
  </si>
  <si>
    <t>FTEs supervised</t>
  </si>
  <si>
    <t>Ratio of clients by program</t>
  </si>
  <si>
    <t>Ratio of eligibility forms processed</t>
  </si>
  <si>
    <t>List Allocation Basis
(Select from Drop Down: FTE, time log, ratio, etc)</t>
  </si>
  <si>
    <t>List Allocation Basis Frequency (Select from Drop Down: Weekly, Monthly, Quarterly, etc.)</t>
  </si>
  <si>
    <t>OCA (Select from Drop Down)</t>
  </si>
  <si>
    <t>*Type of Service Subcontracted for: (Select from Drop Down: Case Mgmt,Room &amp; Board,Prevention, Recruitment, etc.)</t>
  </si>
  <si>
    <t>Are they a Related Party to the Lead Agency
(Select from Drop Down: a Parent, an Affiliate, or a Subsidiary)</t>
  </si>
  <si>
    <t>Subcontractor Relationship 
(Select from Drop Down: Vendor or Subrecipient)</t>
  </si>
  <si>
    <t>Subcontractor Type (Select from Drop Down: Private Nonprofit, Private For-Profit, or Public Organization)</t>
  </si>
  <si>
    <t>Use the Drop Down list to add your Lead Agency Name in Cell A4</t>
  </si>
  <si>
    <t>This is drop down field. List how you allocate costs to multiple OCAs (if appropriate). E.g. FTE, Time Log, Ratio, FSFN Eligibility Determination, etc. Leave blank if the Allocation Indicator is No.</t>
  </si>
  <si>
    <t>Allocation Basis Frequency</t>
  </si>
  <si>
    <t>This is drop down field. Indicate the basis of allocation to multiple OCAs (if appropriate). E.g. Weekly, Monthly, Quarterly. Leave blank if the Allocation Indicator is No.</t>
  </si>
  <si>
    <t>CS0AS/CSFAS</t>
  </si>
  <si>
    <t>DCML0/CHPA0</t>
  </si>
  <si>
    <t>ETVAF</t>
  </si>
  <si>
    <t>FPCWD</t>
  </si>
  <si>
    <t>ETVAP</t>
  </si>
  <si>
    <t>ETVOS</t>
  </si>
  <si>
    <t>ISGHS</t>
  </si>
  <si>
    <t>PVSPS</t>
  </si>
  <si>
    <t>SF0AT</t>
  </si>
  <si>
    <t>SFAEX/SFPEX</t>
  </si>
  <si>
    <t>SFMSA</t>
  </si>
  <si>
    <t>CS00H/CS0IH</t>
  </si>
  <si>
    <t>CSF0H/CSFIH</t>
  </si>
  <si>
    <t>List the legal name of the Subcontractor. This is the name registered with the Florida Department of State. See sunbiz.org and search the name by FEIN. Type the name exactly as shown in Sunbiz.</t>
  </si>
  <si>
    <t>List the entity's Federal Employer Identification Number (FEIN).</t>
  </si>
  <si>
    <t>This is drop down field. Choose the type of service. We have provided a list. To the extent possible, choose from the list provided. You may type your own service if this service is not already in the list provided. E.g. Case Management, Residential Group Care, Child Placing Agency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</si>
</sst>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90">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Border="1" applyAlignment="1">
      <alignment horizontal="center" vertical="center" wrapText="1"/>
    </xf>
    <xf numFmtId="0" fontId="1" fillId="0" borderId="1" xfId="1" applyBorder="1" applyAlignment="1">
      <alignment horizontal="center" vertical="center" wrapText="1"/>
    </xf>
    <xf numFmtId="10" fontId="1" fillId="0" borderId="9" xfId="1" applyNumberFormat="1" applyBorder="1" applyAlignment="1">
      <alignment horizontal="center" vertical="center" wrapText="1"/>
    </xf>
    <xf numFmtId="10" fontId="1" fillId="0" borderId="1" xfId="1" applyNumberForma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1" fillId="0" borderId="0" xfId="1" applyFont="1"/>
    <xf numFmtId="0" fontId="1" fillId="2" borderId="0" xfId="1" applyFont="1" applyFill="1" applyAlignment="1">
      <alignment wrapText="1"/>
    </xf>
    <xf numFmtId="0" fontId="1" fillId="0" borderId="0" xfId="1" applyFont="1" applyAlignment="1">
      <alignment wrapText="1"/>
    </xf>
    <xf numFmtId="0" fontId="0" fillId="0" borderId="0" xfId="0" applyFont="1"/>
    <xf numFmtId="0" fontId="2" fillId="0" borderId="0" xfId="1" applyFont="1" applyAlignment="1">
      <alignment horizontal="left"/>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workbookViewId="0"/>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219</v>
      </c>
    </row>
    <row r="3" spans="1:3" x14ac:dyDescent="0.2">
      <c r="A3" s="63" t="s">
        <v>218</v>
      </c>
    </row>
    <row r="4" spans="1:3" x14ac:dyDescent="0.2">
      <c r="A4" s="9"/>
    </row>
    <row r="5" spans="1:3" ht="14.25" x14ac:dyDescent="0.2">
      <c r="A5" s="64" t="s">
        <v>217</v>
      </c>
      <c r="B5" s="64" t="s">
        <v>1</v>
      </c>
    </row>
    <row r="6" spans="1:3" x14ac:dyDescent="0.2">
      <c r="A6" s="9" t="s">
        <v>58</v>
      </c>
      <c r="B6" s="84" t="s">
        <v>319</v>
      </c>
    </row>
    <row r="8" spans="1:3" ht="14.25" x14ac:dyDescent="0.2">
      <c r="A8" s="64" t="s">
        <v>0</v>
      </c>
      <c r="C8" s="2"/>
    </row>
    <row r="9" spans="1:3" x14ac:dyDescent="0.2">
      <c r="A9" s="9" t="s">
        <v>80</v>
      </c>
      <c r="B9" s="84" t="s">
        <v>336</v>
      </c>
    </row>
    <row r="10" spans="1:3" x14ac:dyDescent="0.2">
      <c r="A10" s="9" t="s">
        <v>57</v>
      </c>
      <c r="B10" s="84" t="s">
        <v>337</v>
      </c>
    </row>
    <row r="11" spans="1:3" x14ac:dyDescent="0.2">
      <c r="A11" s="9" t="s">
        <v>3</v>
      </c>
      <c r="B11" s="3" t="s">
        <v>221</v>
      </c>
    </row>
    <row r="12" spans="1:3" x14ac:dyDescent="0.2">
      <c r="A12" s="9" t="s">
        <v>207</v>
      </c>
      <c r="B12" s="3" t="s">
        <v>220</v>
      </c>
    </row>
    <row r="13" spans="1:3" x14ac:dyDescent="0.2">
      <c r="A13" s="9" t="s">
        <v>42</v>
      </c>
      <c r="B13" s="3" t="s">
        <v>215</v>
      </c>
    </row>
    <row r="14" spans="1:3" x14ac:dyDescent="0.2">
      <c r="A14" s="9" t="s">
        <v>46</v>
      </c>
      <c r="B14" s="3" t="s">
        <v>214</v>
      </c>
    </row>
    <row r="15" spans="1:3" x14ac:dyDescent="0.2">
      <c r="A15" s="60" t="s">
        <v>56</v>
      </c>
      <c r="B15" s="3" t="s">
        <v>213</v>
      </c>
    </row>
    <row r="16" spans="1:3" ht="25.5" x14ac:dyDescent="0.2">
      <c r="A16" s="9" t="s">
        <v>4</v>
      </c>
      <c r="B16" s="86" t="s">
        <v>338</v>
      </c>
    </row>
    <row r="17" spans="1:2" ht="25.5" x14ac:dyDescent="0.2">
      <c r="A17" s="88" t="s">
        <v>208</v>
      </c>
      <c r="B17" s="11" t="s">
        <v>212</v>
      </c>
    </row>
    <row r="18" spans="1:2" x14ac:dyDescent="0.2">
      <c r="A18" s="61" t="s">
        <v>210</v>
      </c>
      <c r="B18" s="86" t="s">
        <v>211</v>
      </c>
    </row>
    <row r="19" spans="1:2" x14ac:dyDescent="0.2">
      <c r="A19" s="9" t="s">
        <v>209</v>
      </c>
      <c r="B19" s="85" t="s">
        <v>320</v>
      </c>
    </row>
    <row r="20" spans="1:2" x14ac:dyDescent="0.2">
      <c r="A20" s="9" t="s">
        <v>321</v>
      </c>
      <c r="B20" s="85" t="s">
        <v>322</v>
      </c>
    </row>
    <row r="21" spans="1:2" x14ac:dyDescent="0.2">
      <c r="A21" s="61" t="s">
        <v>17</v>
      </c>
      <c r="B21" s="3" t="s">
        <v>18</v>
      </c>
    </row>
    <row r="22" spans="1:2" x14ac:dyDescent="0.2">
      <c r="A22" s="9" t="s">
        <v>5</v>
      </c>
      <c r="B22" s="3" t="s">
        <v>222</v>
      </c>
    </row>
    <row r="23" spans="1:2" x14ac:dyDescent="0.2">
      <c r="A23" s="9" t="s">
        <v>6</v>
      </c>
      <c r="B23" s="3" t="s">
        <v>223</v>
      </c>
    </row>
    <row r="24" spans="1:2" x14ac:dyDescent="0.2">
      <c r="A24" s="9" t="s">
        <v>7</v>
      </c>
      <c r="B24" s="3" t="s">
        <v>224</v>
      </c>
    </row>
    <row r="25" spans="1:2" x14ac:dyDescent="0.2">
      <c r="A25" s="61" t="s">
        <v>8</v>
      </c>
      <c r="B25" s="3" t="s">
        <v>225</v>
      </c>
    </row>
    <row r="26" spans="1:2" x14ac:dyDescent="0.2">
      <c r="A26" s="61" t="s">
        <v>226</v>
      </c>
      <c r="B26" s="3" t="s">
        <v>242</v>
      </c>
    </row>
    <row r="27" spans="1:2" ht="25.5" x14ac:dyDescent="0.2">
      <c r="A27" s="62" t="s">
        <v>23</v>
      </c>
      <c r="B27" s="3" t="s">
        <v>24</v>
      </c>
    </row>
    <row r="28" spans="1:2" ht="25.5" x14ac:dyDescent="0.2">
      <c r="A28" s="62" t="s">
        <v>25</v>
      </c>
      <c r="B28" s="3" t="s">
        <v>26</v>
      </c>
    </row>
    <row r="29" spans="1:2" ht="25.5" x14ac:dyDescent="0.2">
      <c r="A29" s="62" t="s">
        <v>27</v>
      </c>
      <c r="B29" s="3" t="s">
        <v>28</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workbookViewId="0"/>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7" t="s">
        <v>160</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216</v>
      </c>
      <c r="B3" s="89"/>
      <c r="C3" s="89"/>
      <c r="D3" s="89"/>
      <c r="E3" s="56"/>
      <c r="F3" s="56"/>
      <c r="G3" s="56"/>
      <c r="H3" s="20"/>
      <c r="I3" s="20"/>
      <c r="J3" s="20"/>
      <c r="K3" s="20"/>
      <c r="L3" s="20"/>
      <c r="M3" s="20"/>
      <c r="N3" s="3"/>
      <c r="P3" s="3"/>
      <c r="Q3" s="3"/>
      <c r="R3" s="20"/>
      <c r="S3" s="13"/>
    </row>
    <row r="4" spans="1:22" x14ac:dyDescent="0.2">
      <c r="A4" s="74"/>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5" t="s">
        <v>229</v>
      </c>
      <c r="B6" s="9"/>
      <c r="C6" s="3"/>
      <c r="H6" s="20"/>
      <c r="I6" s="20"/>
      <c r="J6" s="20"/>
      <c r="K6" s="20"/>
      <c r="L6" s="20"/>
      <c r="M6" s="20"/>
      <c r="N6" s="3"/>
      <c r="P6" s="3"/>
      <c r="Q6" s="3"/>
      <c r="R6" s="20"/>
      <c r="S6" s="13"/>
    </row>
    <row r="7" spans="1:22" ht="41.25" customHeight="1" x14ac:dyDescent="0.2">
      <c r="A7" s="76" t="s">
        <v>33</v>
      </c>
      <c r="B7" s="21"/>
      <c r="C7" s="21"/>
      <c r="D7" s="3"/>
      <c r="E7" s="3"/>
      <c r="F7" s="3"/>
      <c r="G7" s="3"/>
      <c r="H7" s="11"/>
      <c r="I7" s="11"/>
      <c r="J7" s="11"/>
      <c r="K7" s="11"/>
      <c r="L7" s="11"/>
      <c r="M7" s="11"/>
      <c r="N7" s="3"/>
      <c r="O7" s="3"/>
      <c r="P7" s="3"/>
      <c r="Q7" s="21"/>
      <c r="R7" s="11"/>
      <c r="S7" s="13"/>
    </row>
    <row r="8" spans="1:22" ht="36" x14ac:dyDescent="0.2">
      <c r="A8" s="76" t="s">
        <v>227</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3" t="s">
        <v>80</v>
      </c>
      <c r="B10" s="68" t="s">
        <v>57</v>
      </c>
      <c r="C10" s="68" t="s">
        <v>206</v>
      </c>
      <c r="D10" s="68" t="s">
        <v>30</v>
      </c>
      <c r="E10" s="68" t="s">
        <v>47</v>
      </c>
      <c r="F10" s="68" t="s">
        <v>43</v>
      </c>
      <c r="G10" s="68" t="s">
        <v>243</v>
      </c>
      <c r="H10" s="68" t="s">
        <v>228</v>
      </c>
      <c r="I10" s="68" t="s">
        <v>82</v>
      </c>
      <c r="J10" s="68" t="s">
        <v>244</v>
      </c>
      <c r="K10" s="68" t="s">
        <v>195</v>
      </c>
      <c r="L10" s="68" t="s">
        <v>245</v>
      </c>
      <c r="M10" s="68" t="s">
        <v>246</v>
      </c>
      <c r="N10" s="68" t="s">
        <v>5</v>
      </c>
      <c r="O10" s="68" t="s">
        <v>6</v>
      </c>
      <c r="P10" s="68" t="s">
        <v>7</v>
      </c>
      <c r="Q10" s="68" t="s">
        <v>8</v>
      </c>
      <c r="R10" s="68" t="s">
        <v>35</v>
      </c>
      <c r="S10" s="68" t="s">
        <v>23</v>
      </c>
      <c r="T10" s="68" t="s">
        <v>25</v>
      </c>
      <c r="U10" s="68" t="s">
        <v>27</v>
      </c>
      <c r="V10" s="70" t="s">
        <v>58</v>
      </c>
    </row>
    <row r="11" spans="1:22" x14ac:dyDescent="0.2">
      <c r="A11" s="78" t="s">
        <v>247</v>
      </c>
      <c r="B11" s="78" t="s">
        <v>248</v>
      </c>
      <c r="C11" s="67"/>
      <c r="D11" s="78" t="s">
        <v>249</v>
      </c>
      <c r="E11" s="67" t="s">
        <v>39</v>
      </c>
      <c r="F11" s="67" t="s">
        <v>90</v>
      </c>
      <c r="G11" s="67" t="s">
        <v>53</v>
      </c>
      <c r="H11" s="67" t="s">
        <v>235</v>
      </c>
      <c r="I11" s="67" t="s">
        <v>162</v>
      </c>
      <c r="J11" s="78" t="s">
        <v>200</v>
      </c>
      <c r="K11" s="78"/>
      <c r="L11" s="67" t="s">
        <v>204</v>
      </c>
      <c r="M11" s="78" t="s">
        <v>264</v>
      </c>
      <c r="N11" s="71">
        <v>45108</v>
      </c>
      <c r="O11" s="71">
        <v>45473</v>
      </c>
      <c r="P11" s="72">
        <v>5000000</v>
      </c>
      <c r="Q11" s="72">
        <v>5000000</v>
      </c>
      <c r="R11" s="78" t="s">
        <v>253</v>
      </c>
      <c r="S11" s="67" t="s">
        <v>200</v>
      </c>
      <c r="T11" s="80" t="s">
        <v>257</v>
      </c>
      <c r="U11" s="69">
        <v>0.1</v>
      </c>
      <c r="V11" s="50">
        <f>$A$4</f>
        <v>0</v>
      </c>
    </row>
    <row r="12" spans="1:22" x14ac:dyDescent="0.2">
      <c r="A12" s="78" t="s">
        <v>247</v>
      </c>
      <c r="B12" s="78" t="s">
        <v>248</v>
      </c>
      <c r="C12" s="78" t="s">
        <v>250</v>
      </c>
      <c r="D12" s="78" t="s">
        <v>249</v>
      </c>
      <c r="E12" s="67" t="s">
        <v>39</v>
      </c>
      <c r="F12" s="67" t="s">
        <v>90</v>
      </c>
      <c r="G12" s="67" t="s">
        <v>53</v>
      </c>
      <c r="H12" s="4" t="s">
        <v>133</v>
      </c>
      <c r="I12" s="79" t="s">
        <v>173</v>
      </c>
      <c r="J12" s="78" t="s">
        <v>200</v>
      </c>
      <c r="K12" s="78"/>
      <c r="L12" s="4" t="s">
        <v>204</v>
      </c>
      <c r="M12" s="79" t="s">
        <v>260</v>
      </c>
      <c r="N12" s="71">
        <v>45108</v>
      </c>
      <c r="O12" s="71">
        <v>45473</v>
      </c>
      <c r="P12" s="59">
        <v>500000</v>
      </c>
      <c r="Q12" s="59">
        <v>500000</v>
      </c>
      <c r="R12" s="78" t="s">
        <v>253</v>
      </c>
      <c r="S12" s="67" t="s">
        <v>200</v>
      </c>
      <c r="T12" s="80" t="s">
        <v>257</v>
      </c>
      <c r="U12" s="69">
        <v>0.1</v>
      </c>
      <c r="V12" s="50">
        <f t="shared" ref="V12:V74" si="0">$A$4</f>
        <v>0</v>
      </c>
    </row>
    <row r="13" spans="1:22" x14ac:dyDescent="0.2">
      <c r="A13" s="78" t="s">
        <v>247</v>
      </c>
      <c r="B13" s="78" t="s">
        <v>248</v>
      </c>
      <c r="C13" s="78" t="s">
        <v>251</v>
      </c>
      <c r="D13" s="78" t="s">
        <v>249</v>
      </c>
      <c r="E13" s="67" t="s">
        <v>39</v>
      </c>
      <c r="F13" s="67" t="s">
        <v>90</v>
      </c>
      <c r="G13" s="67" t="s">
        <v>53</v>
      </c>
      <c r="H13" s="79" t="s">
        <v>133</v>
      </c>
      <c r="I13" s="79" t="s">
        <v>175</v>
      </c>
      <c r="J13" s="78" t="s">
        <v>200</v>
      </c>
      <c r="K13" s="4"/>
      <c r="L13" s="4" t="s">
        <v>204</v>
      </c>
      <c r="M13" s="79" t="s">
        <v>261</v>
      </c>
      <c r="N13" s="71">
        <v>45108</v>
      </c>
      <c r="O13" s="71">
        <v>45473</v>
      </c>
      <c r="P13" s="59">
        <v>250000</v>
      </c>
      <c r="Q13" s="59">
        <v>250000</v>
      </c>
      <c r="R13" s="78" t="s">
        <v>253</v>
      </c>
      <c r="S13" s="67" t="s">
        <v>200</v>
      </c>
      <c r="T13" s="80" t="s">
        <v>257</v>
      </c>
      <c r="U13" s="69">
        <v>0.1</v>
      </c>
      <c r="V13" s="50">
        <f t="shared" si="0"/>
        <v>0</v>
      </c>
    </row>
    <row r="14" spans="1:22" x14ac:dyDescent="0.2">
      <c r="A14" s="78" t="s">
        <v>247</v>
      </c>
      <c r="B14" s="78" t="s">
        <v>248</v>
      </c>
      <c r="C14" s="67"/>
      <c r="D14" s="78" t="s">
        <v>249</v>
      </c>
      <c r="E14" s="67" t="s">
        <v>39</v>
      </c>
      <c r="F14" s="67" t="s">
        <v>90</v>
      </c>
      <c r="G14" s="67" t="s">
        <v>53</v>
      </c>
      <c r="H14" s="4" t="s">
        <v>234</v>
      </c>
      <c r="I14" s="79" t="s">
        <v>162</v>
      </c>
      <c r="J14" s="78" t="s">
        <v>200</v>
      </c>
      <c r="K14" s="4"/>
      <c r="L14" s="4" t="s">
        <v>204</v>
      </c>
      <c r="M14" s="79" t="s">
        <v>259</v>
      </c>
      <c r="N14" s="71">
        <v>45108</v>
      </c>
      <c r="O14" s="71">
        <v>45473</v>
      </c>
      <c r="P14" s="59">
        <v>100000</v>
      </c>
      <c r="Q14" s="59">
        <v>100000</v>
      </c>
      <c r="R14" s="78" t="s">
        <v>253</v>
      </c>
      <c r="S14" s="67" t="s">
        <v>200</v>
      </c>
      <c r="T14" s="80" t="s">
        <v>257</v>
      </c>
      <c r="U14" s="69">
        <v>0.1</v>
      </c>
      <c r="V14" s="50">
        <f t="shared" si="0"/>
        <v>0</v>
      </c>
    </row>
    <row r="15" spans="1:22" x14ac:dyDescent="0.2">
      <c r="A15" s="78" t="s">
        <v>247</v>
      </c>
      <c r="B15" s="78" t="s">
        <v>248</v>
      </c>
      <c r="C15" s="67"/>
      <c r="D15" s="78" t="s">
        <v>249</v>
      </c>
      <c r="E15" s="67" t="s">
        <v>39</v>
      </c>
      <c r="F15" s="67" t="s">
        <v>90</v>
      </c>
      <c r="G15" s="67" t="s">
        <v>53</v>
      </c>
      <c r="H15" s="79" t="s">
        <v>252</v>
      </c>
      <c r="I15" s="79" t="s">
        <v>176</v>
      </c>
      <c r="J15" s="78" t="s">
        <v>200</v>
      </c>
      <c r="K15" s="4"/>
      <c r="L15" s="4" t="s">
        <v>204</v>
      </c>
      <c r="M15" s="79" t="s">
        <v>262</v>
      </c>
      <c r="N15" s="71">
        <v>45108</v>
      </c>
      <c r="O15" s="71">
        <v>45473</v>
      </c>
      <c r="P15" s="59">
        <v>80000</v>
      </c>
      <c r="Q15" s="59">
        <v>80000</v>
      </c>
      <c r="R15" s="78" t="s">
        <v>253</v>
      </c>
      <c r="S15" s="67" t="s">
        <v>200</v>
      </c>
      <c r="T15" s="80" t="s">
        <v>257</v>
      </c>
      <c r="U15" s="69">
        <v>0.1</v>
      </c>
      <c r="V15" s="50">
        <f t="shared" si="0"/>
        <v>0</v>
      </c>
    </row>
    <row r="16" spans="1:22" x14ac:dyDescent="0.2">
      <c r="A16" s="78" t="s">
        <v>247</v>
      </c>
      <c r="B16" s="78" t="s">
        <v>248</v>
      </c>
      <c r="C16" s="67"/>
      <c r="D16" s="78" t="s">
        <v>249</v>
      </c>
      <c r="E16" s="67" t="s">
        <v>39</v>
      </c>
      <c r="F16" s="67" t="s">
        <v>90</v>
      </c>
      <c r="G16" s="67" t="s">
        <v>53</v>
      </c>
      <c r="H16" s="79" t="s">
        <v>255</v>
      </c>
      <c r="I16" s="4" t="s">
        <v>193</v>
      </c>
      <c r="J16" s="78" t="s">
        <v>200</v>
      </c>
      <c r="K16" s="79"/>
      <c r="L16" s="4" t="s">
        <v>204</v>
      </c>
      <c r="M16" s="79" t="s">
        <v>263</v>
      </c>
      <c r="N16" s="71">
        <v>45108</v>
      </c>
      <c r="O16" s="71">
        <v>45473</v>
      </c>
      <c r="P16" s="59">
        <v>50000</v>
      </c>
      <c r="Q16" s="59">
        <v>50000</v>
      </c>
      <c r="R16" s="79" t="s">
        <v>254</v>
      </c>
      <c r="S16" s="67" t="s">
        <v>200</v>
      </c>
      <c r="T16" s="80" t="s">
        <v>257</v>
      </c>
      <c r="U16" s="69">
        <v>0.1</v>
      </c>
      <c r="V16" s="50">
        <f t="shared" si="0"/>
        <v>0</v>
      </c>
    </row>
    <row r="17" spans="1:22" x14ac:dyDescent="0.2">
      <c r="A17" s="78" t="s">
        <v>247</v>
      </c>
      <c r="B17" s="78" t="s">
        <v>248</v>
      </c>
      <c r="C17" s="67"/>
      <c r="D17" s="78" t="s">
        <v>249</v>
      </c>
      <c r="E17" s="67" t="s">
        <v>39</v>
      </c>
      <c r="F17" s="67" t="s">
        <v>90</v>
      </c>
      <c r="G17" s="67" t="s">
        <v>53</v>
      </c>
      <c r="H17" s="79" t="s">
        <v>256</v>
      </c>
      <c r="I17" s="4" t="s">
        <v>189</v>
      </c>
      <c r="J17" s="78" t="s">
        <v>200</v>
      </c>
      <c r="K17" s="79"/>
      <c r="L17" s="4" t="s">
        <v>204</v>
      </c>
      <c r="M17" s="79" t="s">
        <v>258</v>
      </c>
      <c r="N17" s="71">
        <v>45108</v>
      </c>
      <c r="O17" s="71">
        <v>45473</v>
      </c>
      <c r="P17" s="59">
        <v>100000</v>
      </c>
      <c r="Q17" s="59">
        <v>100000</v>
      </c>
      <c r="R17" s="79" t="s">
        <v>254</v>
      </c>
      <c r="S17" s="67" t="s">
        <v>200</v>
      </c>
      <c r="T17" s="80" t="s">
        <v>257</v>
      </c>
      <c r="U17" s="69">
        <v>0.1</v>
      </c>
      <c r="V17" s="50">
        <f t="shared" si="0"/>
        <v>0</v>
      </c>
    </row>
    <row r="18" spans="1:22" ht="25.5" x14ac:dyDescent="0.2">
      <c r="A18" s="79" t="s">
        <v>265</v>
      </c>
      <c r="B18" s="79" t="s">
        <v>266</v>
      </c>
      <c r="C18" s="79" t="s">
        <v>270</v>
      </c>
      <c r="D18" s="79" t="s">
        <v>267</v>
      </c>
      <c r="E18" s="4" t="s">
        <v>39</v>
      </c>
      <c r="F18" s="79" t="s">
        <v>44</v>
      </c>
      <c r="G18" s="67" t="s">
        <v>53</v>
      </c>
      <c r="H18" s="4" t="s">
        <v>148</v>
      </c>
      <c r="I18" s="4" t="s">
        <v>231</v>
      </c>
      <c r="J18" s="79" t="s">
        <v>201</v>
      </c>
      <c r="K18" s="79" t="s">
        <v>269</v>
      </c>
      <c r="L18" s="4" t="s">
        <v>204</v>
      </c>
      <c r="M18" s="4">
        <v>200</v>
      </c>
      <c r="N18" s="71">
        <v>45108</v>
      </c>
      <c r="O18" s="71">
        <v>45473</v>
      </c>
      <c r="P18" s="59">
        <v>500000</v>
      </c>
      <c r="Q18" s="59">
        <v>500000</v>
      </c>
      <c r="R18" s="79" t="s">
        <v>268</v>
      </c>
      <c r="S18" s="79" t="s">
        <v>200</v>
      </c>
      <c r="T18" s="81" t="s">
        <v>257</v>
      </c>
      <c r="U18" s="81" t="s">
        <v>257</v>
      </c>
      <c r="V18" s="50">
        <f t="shared" si="0"/>
        <v>0</v>
      </c>
    </row>
    <row r="19" spans="1:22" ht="25.5" x14ac:dyDescent="0.2">
      <c r="A19" s="79" t="s">
        <v>271</v>
      </c>
      <c r="B19" s="79" t="s">
        <v>272</v>
      </c>
      <c r="C19" s="4"/>
      <c r="D19" s="79" t="s">
        <v>273</v>
      </c>
      <c r="E19" s="4" t="s">
        <v>39</v>
      </c>
      <c r="F19" s="79" t="s">
        <v>90</v>
      </c>
      <c r="G19" s="67" t="s">
        <v>53</v>
      </c>
      <c r="H19" s="4" t="s">
        <v>114</v>
      </c>
      <c r="I19" s="79" t="s">
        <v>162</v>
      </c>
      <c r="J19" s="4"/>
      <c r="K19" s="4"/>
      <c r="L19" s="4"/>
      <c r="M19" s="4">
        <v>89500</v>
      </c>
      <c r="N19" s="71">
        <v>45108</v>
      </c>
      <c r="O19" s="71">
        <v>45473</v>
      </c>
      <c r="P19" s="82">
        <v>260876.25</v>
      </c>
      <c r="Q19" s="83">
        <v>347835</v>
      </c>
      <c r="R19" s="79" t="s">
        <v>253</v>
      </c>
      <c r="S19" s="67" t="s">
        <v>200</v>
      </c>
      <c r="T19" s="80" t="s">
        <v>257</v>
      </c>
      <c r="U19" s="69">
        <v>0.1</v>
      </c>
      <c r="V19" s="50">
        <f t="shared" si="0"/>
        <v>0</v>
      </c>
    </row>
    <row r="20" spans="1:22" ht="25.5" x14ac:dyDescent="0.2">
      <c r="A20" s="79" t="s">
        <v>271</v>
      </c>
      <c r="B20" s="79" t="s">
        <v>272</v>
      </c>
      <c r="C20" s="4"/>
      <c r="D20" s="79" t="s">
        <v>274</v>
      </c>
      <c r="E20" s="4" t="s">
        <v>39</v>
      </c>
      <c r="F20" s="79" t="s">
        <v>90</v>
      </c>
      <c r="G20" s="67" t="s">
        <v>53</v>
      </c>
      <c r="H20" s="4" t="s">
        <v>133</v>
      </c>
      <c r="I20" s="79" t="s">
        <v>196</v>
      </c>
      <c r="J20" s="4"/>
      <c r="K20" s="4"/>
      <c r="L20" s="4"/>
      <c r="M20" s="4">
        <v>89500</v>
      </c>
      <c r="N20" s="71">
        <v>45108</v>
      </c>
      <c r="O20" s="71">
        <v>45473</v>
      </c>
      <c r="P20" s="82">
        <v>716436</v>
      </c>
      <c r="Q20" s="83">
        <v>477624</v>
      </c>
      <c r="R20" s="79" t="s">
        <v>253</v>
      </c>
      <c r="S20" s="67" t="s">
        <v>200</v>
      </c>
      <c r="T20" s="80" t="s">
        <v>257</v>
      </c>
      <c r="U20" s="69">
        <v>0.1</v>
      </c>
      <c r="V20" s="50">
        <f t="shared" si="0"/>
        <v>0</v>
      </c>
    </row>
    <row r="21" spans="1:22" ht="25.5" x14ac:dyDescent="0.2">
      <c r="A21" s="79" t="s">
        <v>271</v>
      </c>
      <c r="B21" s="79" t="s">
        <v>272</v>
      </c>
      <c r="C21" s="4"/>
      <c r="D21" s="79" t="s">
        <v>275</v>
      </c>
      <c r="E21" s="4" t="s">
        <v>39</v>
      </c>
      <c r="F21" s="79" t="s">
        <v>90</v>
      </c>
      <c r="G21" s="67" t="s">
        <v>53</v>
      </c>
      <c r="H21" s="4" t="s">
        <v>152</v>
      </c>
      <c r="I21" s="79" t="s">
        <v>277</v>
      </c>
      <c r="J21" s="79" t="s">
        <v>201</v>
      </c>
      <c r="K21" s="4"/>
      <c r="L21" s="4"/>
      <c r="M21" s="4">
        <v>89500</v>
      </c>
      <c r="N21" s="71">
        <v>45108</v>
      </c>
      <c r="O21" s="71">
        <v>45473</v>
      </c>
      <c r="P21" s="82">
        <v>650722</v>
      </c>
      <c r="Q21" s="83">
        <v>433848</v>
      </c>
      <c r="R21" s="79" t="s">
        <v>253</v>
      </c>
      <c r="S21" s="67" t="s">
        <v>200</v>
      </c>
      <c r="T21" s="80" t="s">
        <v>257</v>
      </c>
      <c r="U21" s="69">
        <v>0.1</v>
      </c>
      <c r="V21" s="50">
        <f t="shared" si="0"/>
        <v>0</v>
      </c>
    </row>
    <row r="22" spans="1:22" ht="25.5" x14ac:dyDescent="0.2">
      <c r="A22" s="79" t="s">
        <v>271</v>
      </c>
      <c r="B22" s="79" t="s">
        <v>272</v>
      </c>
      <c r="C22" s="4"/>
      <c r="D22" s="79" t="s">
        <v>276</v>
      </c>
      <c r="E22" s="4" t="s">
        <v>39</v>
      </c>
      <c r="F22" s="79" t="s">
        <v>90</v>
      </c>
      <c r="G22" s="67" t="s">
        <v>53</v>
      </c>
      <c r="H22" s="79" t="s">
        <v>234</v>
      </c>
      <c r="I22" s="79" t="s">
        <v>278</v>
      </c>
      <c r="J22" s="4"/>
      <c r="K22" s="4"/>
      <c r="L22" s="4"/>
      <c r="M22" s="4">
        <v>89500</v>
      </c>
      <c r="N22" s="71">
        <v>45108</v>
      </c>
      <c r="O22" s="71">
        <v>45473</v>
      </c>
      <c r="P22" s="82">
        <v>540666</v>
      </c>
      <c r="Q22" s="83">
        <v>360444</v>
      </c>
      <c r="R22" s="79" t="s">
        <v>253</v>
      </c>
      <c r="S22" s="67" t="s">
        <v>200</v>
      </c>
      <c r="T22" s="80" t="s">
        <v>257</v>
      </c>
      <c r="U22" s="69">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xr:uid="{2DE93DF9-B3EB-4262-A72D-6B4CA69250BC}">
          <x14:formula1>
            <xm:f>'Dropdown List'!$A$37:$A$105</xm:f>
          </x14:formula1>
          <xm:sqref>H11:H501</xm:sqref>
        </x14:dataValidation>
        <x14:dataValidation type="list" allowBlank="1" showInputMessage="1" showErrorMessage="1" xr:uid="{C220B8CF-4326-4C31-BE95-34E3F120AC46}">
          <x14:formula1>
            <xm:f>'Dropdown List'!$A$112:$A$114</xm:f>
          </x14:formula1>
          <xm:sqref>L11:L501</xm:sqref>
        </x14:dataValidation>
        <x14:dataValidation type="list" allowBlank="1" showInputMessage="1" showErrorMessage="1" xr:uid="{0DA1E0AD-F7A0-4216-A86A-C15D160B320B}">
          <x14:formula1>
            <xm:f>'Dropdown List'!$A$108:$A$109</xm:f>
          </x14:formula1>
          <xm:sqref>S11:S501 J11:J501</xm:sqref>
        </x14:dataValidation>
        <x14:dataValidation type="list" allowBlank="1" showInputMessage="1" showErrorMessage="1" xr:uid="{D303E28F-5EE3-454A-BD3E-DD8633B31EBB}">
          <x14:formula1>
            <xm:f>'Dropdown List'!$A$31:$A$34</xm:f>
          </x14:formula1>
          <xm:sqref>G11:G501</xm:sqref>
        </x14:dataValidation>
        <x14:dataValidation type="list" allowBlank="1" showInputMessage="1" showErrorMessage="1" xr:uid="{62C2E633-EE11-4F94-AE2F-A86176697550}">
          <x14:formula1>
            <xm:f>'Dropdown List'!$A$27:$A$28</xm:f>
          </x14:formula1>
          <xm:sqref>F11:F501</xm:sqref>
        </x14:dataValidation>
        <x14:dataValidation type="list" allowBlank="1" showInputMessage="1" showErrorMessage="1" xr:uid="{3E30AA6F-F661-41AA-98C7-208920705A09}">
          <x14:formula1>
            <xm:f>'Dropdown List'!$A$22:$A$24</xm:f>
          </x14:formula1>
          <xm:sqref>E11:E501</xm:sqref>
        </x14:dataValidation>
        <x14:dataValidation type="list" allowBlank="1" showInputMessage="1" showErrorMessage="1" xr:uid="{5AE2688A-9B03-46CC-BC59-F19795A26E5A}">
          <x14:formula1>
            <xm:f>'Dropdown List'!$A$2:$A$19</xm:f>
          </x14:formula1>
          <xm:sqref>A4:A5 E3:G3</xm:sqref>
        </x14:dataValidation>
        <x14:dataValidation type="list" allowBlank="1" showInputMessage="1" showErrorMessage="1" xr:uid="{8795E273-AAAC-4CD5-92CB-C8226938D370}">
          <x14:formula1>
            <xm:f>'Dropdown List'!$A$123:$A$199</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workbookViewId="0">
      <selection activeCell="E8" sqref="E8"/>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7" t="s">
        <v>307</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216</v>
      </c>
      <c r="B3" s="89"/>
      <c r="C3" s="89"/>
      <c r="D3" s="89"/>
      <c r="E3" s="56"/>
      <c r="F3" s="56"/>
      <c r="G3" s="56"/>
      <c r="H3" s="20"/>
      <c r="I3" s="20"/>
      <c r="J3" s="20"/>
      <c r="K3" s="20"/>
      <c r="L3" s="20"/>
      <c r="M3" s="20"/>
      <c r="N3" s="3"/>
      <c r="P3" s="3"/>
      <c r="Q3" s="3"/>
      <c r="R3" s="20"/>
      <c r="S3" s="13"/>
    </row>
    <row r="4" spans="1:22" x14ac:dyDescent="0.2">
      <c r="A4" s="74"/>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x14ac:dyDescent="0.2">
      <c r="A6" s="75" t="s">
        <v>229</v>
      </c>
      <c r="B6" s="9"/>
      <c r="C6" s="3"/>
      <c r="H6" s="20"/>
      <c r="I6" s="20"/>
      <c r="J6" s="20"/>
      <c r="K6" s="20"/>
      <c r="L6" s="20"/>
      <c r="M6" s="20"/>
      <c r="N6" s="3"/>
      <c r="P6" s="3"/>
      <c r="Q6" s="3"/>
      <c r="R6" s="20"/>
      <c r="S6" s="13"/>
    </row>
    <row r="7" spans="1:22" ht="24" x14ac:dyDescent="0.2">
      <c r="A7" s="76" t="s">
        <v>33</v>
      </c>
      <c r="B7" s="21"/>
      <c r="C7" s="21"/>
      <c r="D7" s="3"/>
      <c r="E7" s="3"/>
      <c r="F7" s="3"/>
      <c r="G7" s="3"/>
      <c r="H7" s="11"/>
      <c r="I7" s="11"/>
      <c r="J7" s="11"/>
      <c r="K7" s="11"/>
      <c r="L7" s="11"/>
      <c r="M7" s="11"/>
      <c r="N7" s="3"/>
      <c r="O7" s="3"/>
      <c r="P7" s="3"/>
      <c r="Q7" s="21"/>
      <c r="R7" s="11"/>
      <c r="S7" s="13"/>
    </row>
    <row r="8" spans="1:22" ht="36" x14ac:dyDescent="0.2">
      <c r="A8" s="76" t="s">
        <v>227</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t="s">
        <v>81</v>
      </c>
      <c r="L9" s="65" t="s">
        <v>81</v>
      </c>
      <c r="M9" s="65"/>
      <c r="N9" s="65"/>
      <c r="O9" s="65"/>
      <c r="P9" s="65"/>
      <c r="Q9" s="65"/>
      <c r="R9" s="66"/>
      <c r="S9" s="65" t="s">
        <v>81</v>
      </c>
      <c r="T9" s="65"/>
      <c r="U9" s="65"/>
      <c r="V9" s="65"/>
    </row>
    <row r="10" spans="1:22" ht="132" customHeight="1" thickBot="1" x14ac:dyDescent="0.25">
      <c r="A10" s="73" t="s">
        <v>80</v>
      </c>
      <c r="B10" s="68" t="s">
        <v>57</v>
      </c>
      <c r="C10" s="68" t="s">
        <v>206</v>
      </c>
      <c r="D10" s="68" t="s">
        <v>30</v>
      </c>
      <c r="E10" s="68" t="s">
        <v>318</v>
      </c>
      <c r="F10" s="68" t="s">
        <v>317</v>
      </c>
      <c r="G10" s="68" t="s">
        <v>316</v>
      </c>
      <c r="H10" s="68" t="s">
        <v>315</v>
      </c>
      <c r="I10" s="68" t="s">
        <v>314</v>
      </c>
      <c r="J10" s="68" t="s">
        <v>244</v>
      </c>
      <c r="K10" s="68" t="s">
        <v>312</v>
      </c>
      <c r="L10" s="68" t="s">
        <v>313</v>
      </c>
      <c r="M10" s="68" t="s">
        <v>246</v>
      </c>
      <c r="N10" s="68" t="s">
        <v>5</v>
      </c>
      <c r="O10" s="68" t="s">
        <v>6</v>
      </c>
      <c r="P10" s="68" t="s">
        <v>7</v>
      </c>
      <c r="Q10" s="68" t="s">
        <v>8</v>
      </c>
      <c r="R10" s="68" t="s">
        <v>35</v>
      </c>
      <c r="S10" s="68" t="s">
        <v>23</v>
      </c>
      <c r="T10" s="68" t="s">
        <v>25</v>
      </c>
      <c r="U10" s="68" t="s">
        <v>27</v>
      </c>
      <c r="V10" s="70" t="s">
        <v>58</v>
      </c>
    </row>
    <row r="11" spans="1:22" x14ac:dyDescent="0.2">
      <c r="A11" s="67"/>
      <c r="B11" s="67"/>
      <c r="C11" s="67"/>
      <c r="D11" s="67"/>
      <c r="E11" s="67"/>
      <c r="F11" s="67"/>
      <c r="G11" s="67"/>
      <c r="H11" s="67"/>
      <c r="I11" s="67"/>
      <c r="J11" s="67"/>
      <c r="K11" s="67"/>
      <c r="L11" s="67"/>
      <c r="M11" s="67"/>
      <c r="N11" s="71"/>
      <c r="O11" s="71"/>
      <c r="P11" s="72"/>
      <c r="Q11" s="72"/>
      <c r="R11" s="67"/>
      <c r="S11" s="67"/>
      <c r="T11" s="69"/>
      <c r="U11" s="69"/>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90DE02B-53F9-4C3F-AFBB-45E0DD65C259}">
          <x14:formula1>
            <xm:f>'Dropdown List'!$A$22:$A$24</xm:f>
          </x14:formula1>
          <xm:sqref>E11:E502</xm:sqref>
        </x14:dataValidation>
        <x14:dataValidation type="list" allowBlank="1" showInputMessage="1" showErrorMessage="1" xr:uid="{752FA616-B0B9-433C-8EF2-5696C202CC5B}">
          <x14:formula1>
            <xm:f>'Dropdown List'!$A$27:$A$28</xm:f>
          </x14:formula1>
          <xm:sqref>F11:F502</xm:sqref>
        </x14:dataValidation>
        <x14:dataValidation type="list" allowBlank="1" showInputMessage="1" showErrorMessage="1" xr:uid="{CB6D46C6-22C8-4BD8-BF6A-8D58F4DBD7F7}">
          <x14:formula1>
            <xm:f>'Dropdown List'!$A$31:$A$34</xm:f>
          </x14:formula1>
          <xm:sqref>G11:G502</xm:sqref>
        </x14:dataValidation>
        <x14:dataValidation type="list" allowBlank="1" showInputMessage="1" showErrorMessage="1" xr:uid="{99E68945-6A50-440A-B6AE-D249CAB093C5}">
          <x14:formula1>
            <xm:f>'Dropdown List'!$A$108:$A$109</xm:f>
          </x14:formula1>
          <xm:sqref>S11:S502 J11:J502</xm:sqref>
        </x14:dataValidation>
        <x14:dataValidation type="list" allowBlank="1" showInputMessage="1" showErrorMessage="1" xr:uid="{1AB98BD1-5E1C-41FE-AB1A-15C215A0F09C}">
          <x14:formula1>
            <xm:f>'Dropdown List'!$A$112:$A$114</xm:f>
          </x14:formula1>
          <xm:sqref>L11:L502</xm:sqref>
        </x14:dataValidation>
        <x14:dataValidation type="list" allowBlank="1" showInputMessage="1" xr:uid="{479A789F-8080-4804-8800-E2B3FD9B8554}">
          <x14:formula1>
            <xm:f>'Dropdown List'!$A$37:$A$105</xm:f>
          </x14:formula1>
          <xm:sqref>H11:H502</xm:sqref>
        </x14:dataValidation>
        <x14:dataValidation type="list" allowBlank="1" showInputMessage="1" showErrorMessage="1" xr:uid="{19D7A043-09DE-4BC8-BBBF-F60E77E100B3}">
          <x14:formula1>
            <xm:f>'Dropdown List'!$A$2:$A$19</xm:f>
          </x14:formula1>
          <xm:sqref>A4:A5 E3:G3</xm:sqref>
        </x14:dataValidation>
        <x14:dataValidation type="list" allowBlank="1" showInputMessage="1" showErrorMessage="1" xr:uid="{4C402793-C406-4B83-8C19-132E4F995A4D}">
          <x14:formula1>
            <xm:f>'Dropdown List'!$A$117:$A$120</xm:f>
          </x14:formula1>
          <xm:sqref>K11</xm:sqref>
        </x14:dataValidation>
        <x14:dataValidation type="list" allowBlank="1" showInputMessage="1" showErrorMessage="1" xr:uid="{BDA44942-2AB0-45DC-B2AA-CD7EC67EDE03}">
          <x14:formula1>
            <xm:f>'Dropdown List'!$A$123:$A$199</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200"/>
  <sheetViews>
    <sheetView workbookViewId="0"/>
  </sheetViews>
  <sheetFormatPr defaultRowHeight="15" x14ac:dyDescent="0.25"/>
  <cols>
    <col min="1" max="1" width="63.42578125" bestFit="1" customWidth="1"/>
  </cols>
  <sheetData>
    <row r="1" spans="1:2" x14ac:dyDescent="0.25">
      <c r="A1" s="54" t="s">
        <v>58</v>
      </c>
      <c r="B1" s="54" t="s">
        <v>88</v>
      </c>
    </row>
    <row r="2" spans="1:2" x14ac:dyDescent="0.25">
      <c r="A2" t="s">
        <v>70</v>
      </c>
      <c r="B2" t="s">
        <v>295</v>
      </c>
    </row>
    <row r="3" spans="1:2" x14ac:dyDescent="0.25">
      <c r="A3" t="s">
        <v>69</v>
      </c>
      <c r="B3" t="s">
        <v>296</v>
      </c>
    </row>
    <row r="4" spans="1:2" x14ac:dyDescent="0.25">
      <c r="A4" t="s">
        <v>79</v>
      </c>
      <c r="B4" t="s">
        <v>78</v>
      </c>
    </row>
    <row r="5" spans="1:2" x14ac:dyDescent="0.25">
      <c r="A5" t="s">
        <v>68</v>
      </c>
      <c r="B5" t="s">
        <v>77</v>
      </c>
    </row>
    <row r="6" spans="1:2" x14ac:dyDescent="0.25">
      <c r="A6" t="s">
        <v>71</v>
      </c>
      <c r="B6" t="s">
        <v>297</v>
      </c>
    </row>
    <row r="7" spans="1:2" x14ac:dyDescent="0.25">
      <c r="A7" t="s">
        <v>66</v>
      </c>
      <c r="B7" t="s">
        <v>298</v>
      </c>
    </row>
    <row r="8" spans="1:2" x14ac:dyDescent="0.25">
      <c r="A8" t="s">
        <v>63</v>
      </c>
      <c r="B8" t="s">
        <v>74</v>
      </c>
    </row>
    <row r="9" spans="1:2" x14ac:dyDescent="0.25">
      <c r="A9" t="s">
        <v>294</v>
      </c>
      <c r="B9" t="s">
        <v>299</v>
      </c>
    </row>
    <row r="10" spans="1:2" x14ac:dyDescent="0.25">
      <c r="A10" t="s">
        <v>61</v>
      </c>
      <c r="B10" t="s">
        <v>300</v>
      </c>
    </row>
    <row r="11" spans="1:2" x14ac:dyDescent="0.25">
      <c r="A11" t="s">
        <v>72</v>
      </c>
      <c r="B11" t="s">
        <v>76</v>
      </c>
    </row>
    <row r="12" spans="1:2" x14ac:dyDescent="0.25">
      <c r="A12" t="s">
        <v>65</v>
      </c>
      <c r="B12" t="s">
        <v>301</v>
      </c>
    </row>
    <row r="13" spans="1:2" x14ac:dyDescent="0.25">
      <c r="A13" t="s">
        <v>64</v>
      </c>
      <c r="B13" t="s">
        <v>75</v>
      </c>
    </row>
    <row r="14" spans="1:2" x14ac:dyDescent="0.25">
      <c r="A14" t="s">
        <v>60</v>
      </c>
      <c r="B14" t="s">
        <v>302</v>
      </c>
    </row>
    <row r="15" spans="1:2" x14ac:dyDescent="0.25">
      <c r="A15" t="s">
        <v>83</v>
      </c>
      <c r="B15" t="s">
        <v>73</v>
      </c>
    </row>
    <row r="16" spans="1:2" x14ac:dyDescent="0.25">
      <c r="A16" t="s">
        <v>84</v>
      </c>
      <c r="B16" t="s">
        <v>85</v>
      </c>
    </row>
    <row r="17" spans="1:2" x14ac:dyDescent="0.25">
      <c r="A17" t="s">
        <v>59</v>
      </c>
      <c r="B17" t="s">
        <v>303</v>
      </c>
    </row>
    <row r="18" spans="1:2" x14ac:dyDescent="0.25">
      <c r="A18" t="s">
        <v>67</v>
      </c>
      <c r="B18" t="s">
        <v>86</v>
      </c>
    </row>
    <row r="19" spans="1:2" x14ac:dyDescent="0.25">
      <c r="A19" t="s">
        <v>62</v>
      </c>
      <c r="B19" t="s">
        <v>304</v>
      </c>
    </row>
    <row r="21" spans="1:2" x14ac:dyDescent="0.25">
      <c r="A21" s="54" t="s">
        <v>38</v>
      </c>
    </row>
    <row r="22" spans="1:2" x14ac:dyDescent="0.25">
      <c r="A22" t="s">
        <v>39</v>
      </c>
    </row>
    <row r="23" spans="1:2" x14ac:dyDescent="0.25">
      <c r="A23" t="s">
        <v>87</v>
      </c>
    </row>
    <row r="24" spans="1:2" x14ac:dyDescent="0.25">
      <c r="A24" t="s">
        <v>41</v>
      </c>
    </row>
    <row r="26" spans="1:2" x14ac:dyDescent="0.25">
      <c r="A26" s="54" t="s">
        <v>89</v>
      </c>
    </row>
    <row r="27" spans="1:2" x14ac:dyDescent="0.25">
      <c r="A27" t="s">
        <v>44</v>
      </c>
    </row>
    <row r="28" spans="1:2" x14ac:dyDescent="0.25">
      <c r="A28" t="s">
        <v>90</v>
      </c>
    </row>
    <row r="30" spans="1:2" x14ac:dyDescent="0.25">
      <c r="A30" s="54" t="s">
        <v>91</v>
      </c>
    </row>
    <row r="31" spans="1:2" x14ac:dyDescent="0.25">
      <c r="A31" t="s">
        <v>50</v>
      </c>
    </row>
    <row r="32" spans="1:2" x14ac:dyDescent="0.25">
      <c r="A32" t="s">
        <v>51</v>
      </c>
    </row>
    <row r="33" spans="1:1" x14ac:dyDescent="0.25">
      <c r="A33" t="s">
        <v>92</v>
      </c>
    </row>
    <row r="34" spans="1:1" x14ac:dyDescent="0.25">
      <c r="A34" t="s">
        <v>53</v>
      </c>
    </row>
    <row r="36" spans="1:1" x14ac:dyDescent="0.25">
      <c r="A36" s="54" t="s">
        <v>4</v>
      </c>
    </row>
    <row r="37" spans="1:1" x14ac:dyDescent="0.25">
      <c r="A37" s="55" t="s">
        <v>153</v>
      </c>
    </row>
    <row r="38" spans="1:1" x14ac:dyDescent="0.25">
      <c r="A38" s="55" t="s">
        <v>95</v>
      </c>
    </row>
    <row r="39" spans="1:1" x14ac:dyDescent="0.25">
      <c r="A39" s="55" t="s">
        <v>100</v>
      </c>
    </row>
    <row r="40" spans="1:1" x14ac:dyDescent="0.25">
      <c r="A40" s="55" t="s">
        <v>101</v>
      </c>
    </row>
    <row r="41" spans="1:1" x14ac:dyDescent="0.25">
      <c r="A41" s="55" t="s">
        <v>102</v>
      </c>
    </row>
    <row r="42" spans="1:1" x14ac:dyDescent="0.25">
      <c r="A42" s="55" t="s">
        <v>103</v>
      </c>
    </row>
    <row r="43" spans="1:1" x14ac:dyDescent="0.25">
      <c r="A43" s="55" t="s">
        <v>105</v>
      </c>
    </row>
    <row r="44" spans="1:1" x14ac:dyDescent="0.25">
      <c r="A44" s="55" t="s">
        <v>106</v>
      </c>
    </row>
    <row r="45" spans="1:1" x14ac:dyDescent="0.25">
      <c r="A45" s="55" t="s">
        <v>107</v>
      </c>
    </row>
    <row r="46" spans="1:1" x14ac:dyDescent="0.25">
      <c r="A46" s="55" t="s">
        <v>108</v>
      </c>
    </row>
    <row r="47" spans="1:1" x14ac:dyDescent="0.25">
      <c r="A47" s="55" t="s">
        <v>109</v>
      </c>
    </row>
    <row r="48" spans="1:1" x14ac:dyDescent="0.25">
      <c r="A48" s="55" t="s">
        <v>112</v>
      </c>
    </row>
    <row r="49" spans="1:1" x14ac:dyDescent="0.25">
      <c r="A49" s="55" t="s">
        <v>235</v>
      </c>
    </row>
    <row r="50" spans="1:1" x14ac:dyDescent="0.25">
      <c r="A50" s="55" t="s">
        <v>113</v>
      </c>
    </row>
    <row r="51" spans="1:1" x14ac:dyDescent="0.25">
      <c r="A51" s="55" t="s">
        <v>114</v>
      </c>
    </row>
    <row r="52" spans="1:1" x14ac:dyDescent="0.25">
      <c r="A52" s="55" t="s">
        <v>115</v>
      </c>
    </row>
    <row r="53" spans="1:1" x14ac:dyDescent="0.25">
      <c r="A53" s="55" t="s">
        <v>98</v>
      </c>
    </row>
    <row r="54" spans="1:1" x14ac:dyDescent="0.25">
      <c r="A54" s="55" t="s">
        <v>116</v>
      </c>
    </row>
    <row r="55" spans="1:1" x14ac:dyDescent="0.25">
      <c r="A55" s="55" t="s">
        <v>118</v>
      </c>
    </row>
    <row r="56" spans="1:1" x14ac:dyDescent="0.25">
      <c r="A56" s="55" t="s">
        <v>119</v>
      </c>
    </row>
    <row r="57" spans="1:1" x14ac:dyDescent="0.25">
      <c r="A57" s="55" t="s">
        <v>120</v>
      </c>
    </row>
    <row r="58" spans="1:1" x14ac:dyDescent="0.25">
      <c r="A58" s="55" t="s">
        <v>121</v>
      </c>
    </row>
    <row r="59" spans="1:1" x14ac:dyDescent="0.25">
      <c r="A59" s="55" t="s">
        <v>122</v>
      </c>
    </row>
    <row r="60" spans="1:1" x14ac:dyDescent="0.25">
      <c r="A60" s="55" t="s">
        <v>123</v>
      </c>
    </row>
    <row r="61" spans="1:1" x14ac:dyDescent="0.25">
      <c r="A61" s="55" t="s">
        <v>129</v>
      </c>
    </row>
    <row r="62" spans="1:1" x14ac:dyDescent="0.25">
      <c r="A62" s="55" t="s">
        <v>130</v>
      </c>
    </row>
    <row r="63" spans="1:1" x14ac:dyDescent="0.25">
      <c r="A63" s="55" t="s">
        <v>132</v>
      </c>
    </row>
    <row r="64" spans="1:1" x14ac:dyDescent="0.25">
      <c r="A64" s="55" t="s">
        <v>134</v>
      </c>
    </row>
    <row r="65" spans="1:1" x14ac:dyDescent="0.25">
      <c r="A65" s="55" t="s">
        <v>136</v>
      </c>
    </row>
    <row r="66" spans="1:1" x14ac:dyDescent="0.25">
      <c r="A66" s="55" t="s">
        <v>137</v>
      </c>
    </row>
    <row r="67" spans="1:1" x14ac:dyDescent="0.25">
      <c r="A67" s="55" t="s">
        <v>131</v>
      </c>
    </row>
    <row r="68" spans="1:1" x14ac:dyDescent="0.25">
      <c r="A68" s="55" t="s">
        <v>99</v>
      </c>
    </row>
    <row r="69" spans="1:1" x14ac:dyDescent="0.25">
      <c r="A69" s="55" t="s">
        <v>140</v>
      </c>
    </row>
    <row r="70" spans="1:1" x14ac:dyDescent="0.25">
      <c r="A70" s="55" t="s">
        <v>142</v>
      </c>
    </row>
    <row r="71" spans="1:1" x14ac:dyDescent="0.25">
      <c r="A71" s="55" t="s">
        <v>141</v>
      </c>
    </row>
    <row r="72" spans="1:1" x14ac:dyDescent="0.25">
      <c r="A72" s="55" t="s">
        <v>127</v>
      </c>
    </row>
    <row r="73" spans="1:1" x14ac:dyDescent="0.25">
      <c r="A73" s="55" t="s">
        <v>150</v>
      </c>
    </row>
    <row r="74" spans="1:1" x14ac:dyDescent="0.25">
      <c r="A74" s="55" t="s">
        <v>151</v>
      </c>
    </row>
    <row r="75" spans="1:1" x14ac:dyDescent="0.25">
      <c r="A75" s="55" t="s">
        <v>152</v>
      </c>
    </row>
    <row r="76" spans="1:1" x14ac:dyDescent="0.25">
      <c r="A76" s="55" t="s">
        <v>155</v>
      </c>
    </row>
    <row r="77" spans="1:1" x14ac:dyDescent="0.25">
      <c r="A77" s="55" t="s">
        <v>97</v>
      </c>
    </row>
    <row r="78" spans="1:1" x14ac:dyDescent="0.25">
      <c r="A78" s="55" t="s">
        <v>93</v>
      </c>
    </row>
    <row r="79" spans="1:1" x14ac:dyDescent="0.25">
      <c r="A79" s="55" t="s">
        <v>124</v>
      </c>
    </row>
    <row r="80" spans="1:1" x14ac:dyDescent="0.25">
      <c r="A80" s="55" t="s">
        <v>117</v>
      </c>
    </row>
    <row r="81" spans="1:1" x14ac:dyDescent="0.25">
      <c r="A81" s="55" t="s">
        <v>128</v>
      </c>
    </row>
    <row r="82" spans="1:1" x14ac:dyDescent="0.25">
      <c r="A82" s="55" t="s">
        <v>157</v>
      </c>
    </row>
    <row r="83" spans="1:1" x14ac:dyDescent="0.25">
      <c r="A83" s="55" t="s">
        <v>158</v>
      </c>
    </row>
    <row r="84" spans="1:1" x14ac:dyDescent="0.25">
      <c r="A84" s="55" t="s">
        <v>104</v>
      </c>
    </row>
    <row r="85" spans="1:1" x14ac:dyDescent="0.25">
      <c r="A85" s="55" t="s">
        <v>126</v>
      </c>
    </row>
    <row r="86" spans="1:1" x14ac:dyDescent="0.25">
      <c r="A86" s="55" t="s">
        <v>133</v>
      </c>
    </row>
    <row r="87" spans="1:1" x14ac:dyDescent="0.25">
      <c r="A87" s="55" t="s">
        <v>143</v>
      </c>
    </row>
    <row r="88" spans="1:1" x14ac:dyDescent="0.25">
      <c r="A88" s="55" t="s">
        <v>144</v>
      </c>
    </row>
    <row r="89" spans="1:1" x14ac:dyDescent="0.25">
      <c r="A89" s="55" t="s">
        <v>145</v>
      </c>
    </row>
    <row r="90" spans="1:1" x14ac:dyDescent="0.25">
      <c r="A90" s="55" t="s">
        <v>146</v>
      </c>
    </row>
    <row r="91" spans="1:1" x14ac:dyDescent="0.25">
      <c r="A91" s="55" t="s">
        <v>147</v>
      </c>
    </row>
    <row r="92" spans="1:1" x14ac:dyDescent="0.25">
      <c r="A92" s="55" t="s">
        <v>148</v>
      </c>
    </row>
    <row r="93" spans="1:1" x14ac:dyDescent="0.25">
      <c r="A93" s="55" t="s">
        <v>156</v>
      </c>
    </row>
    <row r="94" spans="1:1" x14ac:dyDescent="0.25">
      <c r="A94" s="55" t="s">
        <v>159</v>
      </c>
    </row>
    <row r="95" spans="1:1" x14ac:dyDescent="0.25">
      <c r="A95" s="55" t="s">
        <v>135</v>
      </c>
    </row>
    <row r="96" spans="1:1" x14ac:dyDescent="0.25">
      <c r="A96" s="55" t="s">
        <v>110</v>
      </c>
    </row>
    <row r="97" spans="1:1" x14ac:dyDescent="0.25">
      <c r="A97" s="55" t="s">
        <v>111</v>
      </c>
    </row>
    <row r="98" spans="1:1" x14ac:dyDescent="0.25">
      <c r="A98" s="55" t="s">
        <v>149</v>
      </c>
    </row>
    <row r="99" spans="1:1" x14ac:dyDescent="0.25">
      <c r="A99" s="55" t="s">
        <v>125</v>
      </c>
    </row>
    <row r="100" spans="1:1" x14ac:dyDescent="0.25">
      <c r="A100" s="55" t="s">
        <v>154</v>
      </c>
    </row>
    <row r="101" spans="1:1" x14ac:dyDescent="0.25">
      <c r="A101" s="55" t="s">
        <v>139</v>
      </c>
    </row>
    <row r="102" spans="1:1" x14ac:dyDescent="0.25">
      <c r="A102" s="55" t="s">
        <v>138</v>
      </c>
    </row>
    <row r="103" spans="1:1" x14ac:dyDescent="0.25">
      <c r="A103" s="55" t="s">
        <v>96</v>
      </c>
    </row>
    <row r="104" spans="1:1" x14ac:dyDescent="0.25">
      <c r="A104" s="55" t="s">
        <v>94</v>
      </c>
    </row>
    <row r="105" spans="1:1" x14ac:dyDescent="0.25">
      <c r="A105" s="55" t="s">
        <v>234</v>
      </c>
    </row>
    <row r="107" spans="1:1" x14ac:dyDescent="0.25">
      <c r="A107" s="58" t="s">
        <v>199</v>
      </c>
    </row>
    <row r="108" spans="1:1" x14ac:dyDescent="0.25">
      <c r="A108" s="55" t="s">
        <v>201</v>
      </c>
    </row>
    <row r="109" spans="1:1" x14ac:dyDescent="0.25">
      <c r="A109" s="55" t="s">
        <v>200</v>
      </c>
    </row>
    <row r="111" spans="1:1" x14ac:dyDescent="0.25">
      <c r="A111" s="54" t="s">
        <v>202</v>
      </c>
    </row>
    <row r="112" spans="1:1" x14ac:dyDescent="0.25">
      <c r="A112" t="s">
        <v>203</v>
      </c>
    </row>
    <row r="113" spans="1:1" x14ac:dyDescent="0.25">
      <c r="A113" t="s">
        <v>204</v>
      </c>
    </row>
    <row r="114" spans="1:1" x14ac:dyDescent="0.25">
      <c r="A114" t="s">
        <v>205</v>
      </c>
    </row>
    <row r="116" spans="1:1" x14ac:dyDescent="0.25">
      <c r="A116" s="54" t="s">
        <v>209</v>
      </c>
    </row>
    <row r="117" spans="1:1" x14ac:dyDescent="0.25">
      <c r="A117" t="s">
        <v>308</v>
      </c>
    </row>
    <row r="118" spans="1:1" x14ac:dyDescent="0.25">
      <c r="A118" t="s">
        <v>309</v>
      </c>
    </row>
    <row r="119" spans="1:1" x14ac:dyDescent="0.25">
      <c r="A119" t="s">
        <v>310</v>
      </c>
    </row>
    <row r="120" spans="1:1" x14ac:dyDescent="0.25">
      <c r="A120" t="s">
        <v>311</v>
      </c>
    </row>
    <row r="122" spans="1:1" x14ac:dyDescent="0.25">
      <c r="A122" s="54" t="s">
        <v>161</v>
      </c>
    </row>
    <row r="123" spans="1:1" x14ac:dyDescent="0.25">
      <c r="A123" s="87" t="s">
        <v>189</v>
      </c>
    </row>
    <row r="124" spans="1:1" x14ac:dyDescent="0.25">
      <c r="A124" s="87" t="s">
        <v>166</v>
      </c>
    </row>
    <row r="125" spans="1:1" x14ac:dyDescent="0.25">
      <c r="A125" s="87" t="s">
        <v>194</v>
      </c>
    </row>
    <row r="126" spans="1:1" x14ac:dyDescent="0.25">
      <c r="A126" s="87" t="s">
        <v>186</v>
      </c>
    </row>
    <row r="127" spans="1:1" x14ac:dyDescent="0.25">
      <c r="A127" s="87" t="s">
        <v>185</v>
      </c>
    </row>
    <row r="128" spans="1:1" x14ac:dyDescent="0.25">
      <c r="A128" s="87" t="s">
        <v>283</v>
      </c>
    </row>
    <row r="129" spans="1:1" x14ac:dyDescent="0.25">
      <c r="A129" s="87" t="s">
        <v>284</v>
      </c>
    </row>
    <row r="130" spans="1:1" x14ac:dyDescent="0.25">
      <c r="A130" s="87" t="s">
        <v>305</v>
      </c>
    </row>
    <row r="131" spans="1:1" x14ac:dyDescent="0.25">
      <c r="A131" s="87" t="s">
        <v>334</v>
      </c>
    </row>
    <row r="132" spans="1:1" x14ac:dyDescent="0.25">
      <c r="A132" s="87" t="s">
        <v>323</v>
      </c>
    </row>
    <row r="133" spans="1:1" x14ac:dyDescent="0.25">
      <c r="A133" s="87" t="s">
        <v>335</v>
      </c>
    </row>
    <row r="134" spans="1:1" x14ac:dyDescent="0.25">
      <c r="A134" s="87" t="s">
        <v>306</v>
      </c>
    </row>
    <row r="135" spans="1:1" x14ac:dyDescent="0.25">
      <c r="A135" s="87" t="s">
        <v>164</v>
      </c>
    </row>
    <row r="136" spans="1:1" x14ac:dyDescent="0.25">
      <c r="A136" s="87" t="s">
        <v>165</v>
      </c>
    </row>
    <row r="137" spans="1:1" x14ac:dyDescent="0.25">
      <c r="A137" s="87" t="s">
        <v>324</v>
      </c>
    </row>
    <row r="138" spans="1:1" x14ac:dyDescent="0.25">
      <c r="A138" s="87" t="s">
        <v>162</v>
      </c>
    </row>
    <row r="139" spans="1:1" x14ac:dyDescent="0.25">
      <c r="A139" s="87" t="s">
        <v>178</v>
      </c>
    </row>
    <row r="140" spans="1:1" x14ac:dyDescent="0.25">
      <c r="A140" s="87" t="s">
        <v>184</v>
      </c>
    </row>
    <row r="141" spans="1:1" x14ac:dyDescent="0.25">
      <c r="A141" s="87" t="s">
        <v>277</v>
      </c>
    </row>
    <row r="142" spans="1:1" x14ac:dyDescent="0.25">
      <c r="A142" s="87" t="s">
        <v>233</v>
      </c>
    </row>
    <row r="143" spans="1:1" x14ac:dyDescent="0.25">
      <c r="A143" s="87" t="s">
        <v>190</v>
      </c>
    </row>
    <row r="144" spans="1:1" x14ac:dyDescent="0.25">
      <c r="A144" s="87" t="s">
        <v>325</v>
      </c>
    </row>
    <row r="145" spans="1:1" x14ac:dyDescent="0.25">
      <c r="A145" t="s">
        <v>327</v>
      </c>
    </row>
    <row r="146" spans="1:1" x14ac:dyDescent="0.25">
      <c r="A146" t="s">
        <v>328</v>
      </c>
    </row>
    <row r="147" spans="1:1" x14ac:dyDescent="0.25">
      <c r="A147" s="87" t="s">
        <v>170</v>
      </c>
    </row>
    <row r="148" spans="1:1" x14ac:dyDescent="0.25">
      <c r="A148" s="87" t="s">
        <v>285</v>
      </c>
    </row>
    <row r="149" spans="1:1" x14ac:dyDescent="0.25">
      <c r="A149" s="87" t="s">
        <v>293</v>
      </c>
    </row>
    <row r="150" spans="1:1" x14ac:dyDescent="0.25">
      <c r="A150" s="87" t="s">
        <v>286</v>
      </c>
    </row>
    <row r="151" spans="1:1" x14ac:dyDescent="0.25">
      <c r="A151" s="87" t="s">
        <v>287</v>
      </c>
    </row>
    <row r="152" spans="1:1" x14ac:dyDescent="0.25">
      <c r="A152" s="87" t="s">
        <v>288</v>
      </c>
    </row>
    <row r="153" spans="1:1" x14ac:dyDescent="0.25">
      <c r="A153" s="87" t="s">
        <v>292</v>
      </c>
    </row>
    <row r="154" spans="1:1" x14ac:dyDescent="0.25">
      <c r="A154" s="87" t="s">
        <v>180</v>
      </c>
    </row>
    <row r="155" spans="1:1" x14ac:dyDescent="0.25">
      <c r="A155" s="87" t="s">
        <v>179</v>
      </c>
    </row>
    <row r="156" spans="1:1" x14ac:dyDescent="0.25">
      <c r="A156" s="87" t="s">
        <v>326</v>
      </c>
    </row>
    <row r="157" spans="1:1" x14ac:dyDescent="0.25">
      <c r="A157" s="87" t="s">
        <v>329</v>
      </c>
    </row>
    <row r="158" spans="1:1" x14ac:dyDescent="0.25">
      <c r="A158" s="87" t="s">
        <v>171</v>
      </c>
    </row>
    <row r="159" spans="1:1" x14ac:dyDescent="0.25">
      <c r="A159" s="87" t="s">
        <v>239</v>
      </c>
    </row>
    <row r="160" spans="1:1" x14ac:dyDescent="0.25">
      <c r="A160" s="87" t="s">
        <v>236</v>
      </c>
    </row>
    <row r="161" spans="1:1" x14ac:dyDescent="0.25">
      <c r="A161" s="87" t="s">
        <v>238</v>
      </c>
    </row>
    <row r="162" spans="1:1" x14ac:dyDescent="0.25">
      <c r="A162" s="87" t="s">
        <v>237</v>
      </c>
    </row>
    <row r="163" spans="1:1" x14ac:dyDescent="0.25">
      <c r="A163" s="87" t="s">
        <v>191</v>
      </c>
    </row>
    <row r="164" spans="1:1" x14ac:dyDescent="0.25">
      <c r="A164" s="87" t="s">
        <v>232</v>
      </c>
    </row>
    <row r="165" spans="1:1" x14ac:dyDescent="0.25">
      <c r="A165" s="87" t="s">
        <v>231</v>
      </c>
    </row>
    <row r="166" spans="1:1" x14ac:dyDescent="0.25">
      <c r="A166" s="87" t="s">
        <v>183</v>
      </c>
    </row>
    <row r="167" spans="1:1" x14ac:dyDescent="0.25">
      <c r="A167" s="87" t="s">
        <v>163</v>
      </c>
    </row>
    <row r="168" spans="1:1" x14ac:dyDescent="0.25">
      <c r="A168" s="87" t="s">
        <v>172</v>
      </c>
    </row>
    <row r="169" spans="1:1" x14ac:dyDescent="0.25">
      <c r="A169" s="87" t="s">
        <v>174</v>
      </c>
    </row>
    <row r="170" spans="1:1" x14ac:dyDescent="0.25">
      <c r="A170" s="87" t="s">
        <v>241</v>
      </c>
    </row>
    <row r="171" spans="1:1" x14ac:dyDescent="0.25">
      <c r="A171" s="87" t="s">
        <v>175</v>
      </c>
    </row>
    <row r="172" spans="1:1" x14ac:dyDescent="0.25">
      <c r="A172" s="87" t="s">
        <v>176</v>
      </c>
    </row>
    <row r="173" spans="1:1" x14ac:dyDescent="0.25">
      <c r="A173" s="87" t="s">
        <v>177</v>
      </c>
    </row>
    <row r="174" spans="1:1" x14ac:dyDescent="0.25">
      <c r="A174" s="87" t="s">
        <v>182</v>
      </c>
    </row>
    <row r="175" spans="1:1" x14ac:dyDescent="0.25">
      <c r="A175" s="87" t="s">
        <v>278</v>
      </c>
    </row>
    <row r="176" spans="1:1" x14ac:dyDescent="0.25">
      <c r="A176" s="87" t="s">
        <v>289</v>
      </c>
    </row>
    <row r="177" spans="1:1" x14ac:dyDescent="0.25">
      <c r="A177" s="87" t="s">
        <v>281</v>
      </c>
    </row>
    <row r="178" spans="1:1" x14ac:dyDescent="0.25">
      <c r="A178" s="87" t="s">
        <v>173</v>
      </c>
    </row>
    <row r="179" spans="1:1" x14ac:dyDescent="0.25">
      <c r="A179" s="87" t="s">
        <v>196</v>
      </c>
    </row>
    <row r="180" spans="1:1" x14ac:dyDescent="0.25">
      <c r="A180" s="87" t="s">
        <v>197</v>
      </c>
    </row>
    <row r="181" spans="1:1" x14ac:dyDescent="0.25">
      <c r="A181" s="87" t="s">
        <v>279</v>
      </c>
    </row>
    <row r="182" spans="1:1" x14ac:dyDescent="0.25">
      <c r="A182" s="87" t="s">
        <v>198</v>
      </c>
    </row>
    <row r="183" spans="1:1" x14ac:dyDescent="0.25">
      <c r="A183" s="87" t="s">
        <v>280</v>
      </c>
    </row>
    <row r="184" spans="1:1" x14ac:dyDescent="0.25">
      <c r="A184" s="87" t="s">
        <v>330</v>
      </c>
    </row>
    <row r="185" spans="1:1" x14ac:dyDescent="0.25">
      <c r="A185" s="87" t="s">
        <v>282</v>
      </c>
    </row>
    <row r="186" spans="1:1" x14ac:dyDescent="0.25">
      <c r="A186" s="87" t="s">
        <v>290</v>
      </c>
    </row>
    <row r="187" spans="1:1" x14ac:dyDescent="0.25">
      <c r="A187" s="87" t="s">
        <v>240</v>
      </c>
    </row>
    <row r="188" spans="1:1" x14ac:dyDescent="0.25">
      <c r="A188" s="87" t="s">
        <v>192</v>
      </c>
    </row>
    <row r="189" spans="1:1" x14ac:dyDescent="0.25">
      <c r="A189" s="87" t="s">
        <v>181</v>
      </c>
    </row>
    <row r="190" spans="1:1" x14ac:dyDescent="0.25">
      <c r="A190" s="87" t="s">
        <v>230</v>
      </c>
    </row>
    <row r="191" spans="1:1" x14ac:dyDescent="0.25">
      <c r="A191" t="s">
        <v>331</v>
      </c>
    </row>
    <row r="192" spans="1:1" x14ac:dyDescent="0.25">
      <c r="A192" t="s">
        <v>332</v>
      </c>
    </row>
    <row r="193" spans="1:1" x14ac:dyDescent="0.25">
      <c r="A193" s="87" t="s">
        <v>291</v>
      </c>
    </row>
    <row r="194" spans="1:1" x14ac:dyDescent="0.25">
      <c r="A194" s="87" t="s">
        <v>187</v>
      </c>
    </row>
    <row r="195" spans="1:1" x14ac:dyDescent="0.25">
      <c r="A195" s="87" t="s">
        <v>188</v>
      </c>
    </row>
    <row r="196" spans="1:1" x14ac:dyDescent="0.25">
      <c r="A196" s="87" t="s">
        <v>333</v>
      </c>
    </row>
    <row r="197" spans="1:1" x14ac:dyDescent="0.25">
      <c r="A197" s="87" t="s">
        <v>167</v>
      </c>
    </row>
    <row r="198" spans="1:1" x14ac:dyDescent="0.25">
      <c r="A198" s="87" t="s">
        <v>168</v>
      </c>
    </row>
    <row r="199" spans="1:1" x14ac:dyDescent="0.25">
      <c r="A199" s="87" t="s">
        <v>169</v>
      </c>
    </row>
    <row r="200" spans="1:1" x14ac:dyDescent="0.25">
      <c r="A200" s="87"/>
    </row>
  </sheetData>
  <autoFilter ref="A122:A199" xr:uid="{1136DDCF-F392-4801-85D0-CF7B2168B208}">
    <sortState xmlns:xlrd2="http://schemas.microsoft.com/office/spreadsheetml/2017/richdata2" ref="A123:A199">
      <sortCondition ref="A122:A199"/>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B0EF22-7491-4AE0-A9E2-B7BECB5E2C44}"/>
</file>

<file path=customXml/itemProps2.xml><?xml version="1.0" encoding="utf-8"?>
<ds:datastoreItem xmlns:ds="http://schemas.openxmlformats.org/officeDocument/2006/customXml" ds:itemID="{F497C94A-B653-420F-9269-4B7A059428F6}"/>
</file>

<file path=customXml/itemProps3.xml><?xml version="1.0" encoding="utf-8"?>
<ds:datastoreItem xmlns:ds="http://schemas.openxmlformats.org/officeDocument/2006/customXml" ds:itemID="{7C1DDC12-6BC8-4D5B-BE40-B79E7F8926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Cost Allocation Plan Subcontracts</dc:title>
  <dc:creator>Tucker, Susan E</dc:creator>
  <cp:lastModifiedBy>VanDyke, Misty N</cp:lastModifiedBy>
  <cp:lastPrinted>2023-04-11T18:38:01Z</cp:lastPrinted>
  <dcterms:created xsi:type="dcterms:W3CDTF">2016-12-19T14:32:40Z</dcterms:created>
  <dcterms:modified xsi:type="dcterms:W3CDTF">2025-07-01T18:46:37Z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