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app.xml" ContentType="application/vnd.openxmlformats-officedocument.extended-properties+xml"/>
  <Override PartName="/xl/threadedComments/threadedComment2.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hreadedComments/threadedComment3.xml" ContentType="application/vnd.ms-excel.threadedcomments+xml"/>
  <Override PartName="/xl/comments5.xml" ContentType="application/vnd.openxmlformats-officedocument.spreadsheetml.comment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543A817-58DF-468B-8089-C329340FB1CA}" xr6:coauthVersionLast="47" xr6:coauthVersionMax="47" xr10:uidLastSave="{00000000-0000-0000-0000-000000000000}"/>
  <workbookProtection workbookAlgorithmName="SHA-512" workbookHashValue="3eyuUgtNUO3FrC8JE4ucEVIPN8chvApCnabk9WQ6lzzGed9nFNefgrVAjQM2BWFWQfXUIXcLP83SapIwfVHWXg==" workbookSaltValue="z3VbMbcPm565Mo5UXO6TwQ==" workbookSpinCount="100000" lockStructure="1"/>
  <bookViews>
    <workbookView xWindow="22932" yWindow="-108" windowWidth="30936" windowHeight="16776" activeTab="1" xr2:uid="{37AD9DFF-250D-482C-8CBC-219102BE58B4}"/>
  </bookViews>
  <sheets>
    <sheet name="Definitions" sheetId="8" r:id="rId1"/>
    <sheet name="NWFHN" sheetId="1" r:id="rId2"/>
    <sheet name="LSF" sheetId="6" r:id="rId3"/>
    <sheet name="CFCHS" sheetId="2" r:id="rId4"/>
    <sheet name="CFBHN" sheetId="5" r:id="rId5"/>
    <sheet name="SEFBHN" sheetId="3" r:id="rId6"/>
    <sheet name="BBHC" sheetId="4" r:id="rId7"/>
    <sheet name="Thriving Mind"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4" i="6" l="1"/>
  <c r="P268" i="6"/>
  <c r="P275" i="6" s="1"/>
  <c r="P282" i="6" s="1"/>
  <c r="P289" i="6" s="1"/>
  <c r="P296" i="6" s="1"/>
  <c r="P303" i="6" s="1"/>
  <c r="P310" i="6" s="1"/>
  <c r="P317" i="6" s="1"/>
  <c r="P324" i="6" s="1"/>
  <c r="P331" i="6" s="1"/>
  <c r="P338" i="6" s="1"/>
  <c r="P269" i="6"/>
  <c r="P270" i="6"/>
  <c r="P277" i="6" s="1"/>
  <c r="P284" i="6" s="1"/>
  <c r="P291" i="6" s="1"/>
  <c r="P298" i="6" s="1"/>
  <c r="P305" i="6" s="1"/>
  <c r="P312" i="6" s="1"/>
  <c r="P319" i="6" s="1"/>
  <c r="P326" i="6" s="1"/>
  <c r="P333" i="6" s="1"/>
  <c r="P340" i="6" s="1"/>
  <c r="P271" i="6"/>
  <c r="P272" i="6"/>
  <c r="P273" i="6"/>
  <c r="P274" i="6"/>
  <c r="P276" i="6"/>
  <c r="P283" i="6" s="1"/>
  <c r="P290" i="6" s="1"/>
  <c r="P297" i="6" s="1"/>
  <c r="P304" i="6" s="1"/>
  <c r="P311" i="6" s="1"/>
  <c r="P318" i="6" s="1"/>
  <c r="P325" i="6" s="1"/>
  <c r="P332" i="6" s="1"/>
  <c r="P339" i="6" s="1"/>
  <c r="P278" i="6"/>
  <c r="P285" i="6" s="1"/>
  <c r="P292" i="6" s="1"/>
  <c r="P299" i="6" s="1"/>
  <c r="P306" i="6" s="1"/>
  <c r="P313" i="6" s="1"/>
  <c r="P320" i="6" s="1"/>
  <c r="P327" i="6" s="1"/>
  <c r="P334" i="6" s="1"/>
  <c r="P341" i="6" s="1"/>
  <c r="P279" i="6"/>
  <c r="P280" i="6"/>
  <c r="P281" i="6"/>
  <c r="P288" i="6" s="1"/>
  <c r="P295" i="6" s="1"/>
  <c r="P302" i="6" s="1"/>
  <c r="P309" i="6" s="1"/>
  <c r="P316" i="6" s="1"/>
  <c r="P323" i="6" s="1"/>
  <c r="P330" i="6" s="1"/>
  <c r="P337" i="6" s="1"/>
  <c r="P286" i="6"/>
  <c r="P293" i="6" s="1"/>
  <c r="P300" i="6" s="1"/>
  <c r="P307" i="6" s="1"/>
  <c r="P314" i="6" s="1"/>
  <c r="P321" i="6" s="1"/>
  <c r="P328" i="6" s="1"/>
  <c r="P335" i="6" s="1"/>
  <c r="P342" i="6" s="1"/>
  <c r="P287" i="6"/>
  <c r="P294" i="6"/>
  <c r="P301" i="6" s="1"/>
  <c r="P308" i="6" s="1"/>
  <c r="P315" i="6" s="1"/>
  <c r="P322" i="6" s="1"/>
  <c r="P329" i="6" s="1"/>
  <c r="P336" i="6" s="1"/>
  <c r="P267" i="6"/>
  <c r="P81" i="6"/>
  <c r="O81" i="6"/>
  <c r="F270" i="1"/>
  <c r="P239" i="1"/>
  <c r="P242" i="1" s="1"/>
  <c r="P245" i="1" s="1"/>
  <c r="P248" i="1" s="1"/>
  <c r="P251" i="1" s="1"/>
  <c r="P254" i="1" s="1"/>
  <c r="P257" i="1" s="1"/>
  <c r="P260" i="1" s="1"/>
  <c r="P263" i="1" s="1"/>
  <c r="P266" i="1" s="1"/>
  <c r="P269" i="1" s="1"/>
  <c r="P240" i="1"/>
  <c r="P243" i="1" s="1"/>
  <c r="P246" i="1" s="1"/>
  <c r="P249" i="1" s="1"/>
  <c r="P252" i="1" s="1"/>
  <c r="P255" i="1" s="1"/>
  <c r="P258" i="1" s="1"/>
  <c r="P261" i="1" s="1"/>
  <c r="P264" i="1" s="1"/>
  <c r="P267" i="1" s="1"/>
  <c r="P238" i="1"/>
  <c r="P241" i="1" s="1"/>
  <c r="P244" i="1" s="1"/>
  <c r="P247" i="1" s="1"/>
  <c r="P250" i="1" s="1"/>
  <c r="P253" i="1" s="1"/>
  <c r="P256" i="1" s="1"/>
  <c r="P259" i="1" s="1"/>
  <c r="P262" i="1" s="1"/>
  <c r="P265" i="1" s="1"/>
  <c r="P268" i="1" s="1"/>
  <c r="O239" i="1"/>
  <c r="O242" i="1" s="1"/>
  <c r="O245" i="1" s="1"/>
  <c r="O248" i="1" s="1"/>
  <c r="O251" i="1" s="1"/>
  <c r="O254" i="1" s="1"/>
  <c r="O257" i="1" s="1"/>
  <c r="O260" i="1" s="1"/>
  <c r="O263" i="1" s="1"/>
  <c r="O266" i="1" s="1"/>
  <c r="O269" i="1" s="1"/>
  <c r="O240" i="1"/>
  <c r="O241" i="1"/>
  <c r="O243" i="1"/>
  <c r="O244" i="1"/>
  <c r="O247" i="1" s="1"/>
  <c r="O250" i="1" s="1"/>
  <c r="O253" i="1" s="1"/>
  <c r="O256" i="1" s="1"/>
  <c r="O259" i="1" s="1"/>
  <c r="O262" i="1" s="1"/>
  <c r="O265" i="1" s="1"/>
  <c r="O268" i="1" s="1"/>
  <c r="O246" i="1"/>
  <c r="O249" i="1" s="1"/>
  <c r="O252" i="1" s="1"/>
  <c r="O255" i="1" s="1"/>
  <c r="O258" i="1" s="1"/>
  <c r="O261" i="1" s="1"/>
  <c r="O264" i="1" s="1"/>
  <c r="O267" i="1" s="1"/>
  <c r="O238" i="1"/>
  <c r="O270" i="1" l="1"/>
  <c r="F4" i="1"/>
  <c r="F5" i="1"/>
  <c r="F6" i="1"/>
  <c r="F7" i="1"/>
  <c r="F41" i="2"/>
  <c r="F19" i="1" l="1"/>
  <c r="F14" i="1"/>
  <c r="F10" i="1"/>
  <c r="F11" i="1"/>
  <c r="F9" i="1"/>
  <c r="F55" i="1"/>
  <c r="F60" i="1"/>
  <c r="F7" i="2"/>
  <c r="P9" i="1" l="1"/>
  <c r="P14" i="1" s="1"/>
  <c r="P19" i="1" s="1"/>
  <c r="O9" i="1"/>
  <c r="O14" i="1" s="1"/>
  <c r="O19" i="1" s="1"/>
  <c r="F51" i="7"/>
  <c r="F49" i="7"/>
  <c r="F47" i="7"/>
  <c r="F45" i="7"/>
  <c r="F43" i="7"/>
  <c r="F41" i="7"/>
  <c r="F39" i="7"/>
  <c r="F37" i="7"/>
  <c r="F35" i="7"/>
  <c r="F33" i="7"/>
  <c r="F31" i="7"/>
  <c r="P31" i="7" s="1"/>
  <c r="F29" i="7"/>
  <c r="F26" i="7"/>
  <c r="F24" i="7"/>
  <c r="F22" i="7"/>
  <c r="F20" i="7"/>
  <c r="F18" i="7"/>
  <c r="F16" i="7"/>
  <c r="F14" i="7"/>
  <c r="F12" i="7"/>
  <c r="F10" i="7"/>
  <c r="F8" i="7"/>
  <c r="F6" i="7"/>
  <c r="P6" i="7" s="1"/>
  <c r="F4" i="7"/>
  <c r="F342" i="6"/>
  <c r="F341" i="6"/>
  <c r="F340" i="6"/>
  <c r="F339" i="6"/>
  <c r="F338" i="6"/>
  <c r="F337" i="6"/>
  <c r="F335" i="6"/>
  <c r="F334" i="6"/>
  <c r="F333" i="6"/>
  <c r="F332" i="6"/>
  <c r="F331" i="6"/>
  <c r="F330" i="6"/>
  <c r="F328" i="6"/>
  <c r="F327" i="6"/>
  <c r="F326" i="6"/>
  <c r="F325" i="6"/>
  <c r="F324" i="6"/>
  <c r="F323" i="6"/>
  <c r="F321" i="6"/>
  <c r="F320" i="6"/>
  <c r="F319" i="6"/>
  <c r="F318" i="6"/>
  <c r="F317" i="6"/>
  <c r="F316" i="6"/>
  <c r="F314" i="6"/>
  <c r="F313" i="6"/>
  <c r="F312" i="6"/>
  <c r="F311" i="6"/>
  <c r="F310" i="6"/>
  <c r="F309" i="6"/>
  <c r="F307" i="6"/>
  <c r="F306" i="6"/>
  <c r="F305" i="6"/>
  <c r="F304" i="6"/>
  <c r="F303" i="6"/>
  <c r="F302" i="6"/>
  <c r="F300" i="6"/>
  <c r="F299" i="6"/>
  <c r="F298" i="6"/>
  <c r="F297" i="6"/>
  <c r="F296" i="6"/>
  <c r="F295" i="6"/>
  <c r="F293" i="6"/>
  <c r="F292" i="6"/>
  <c r="F291" i="6"/>
  <c r="F290" i="6"/>
  <c r="F289" i="6"/>
  <c r="F288" i="6"/>
  <c r="F286" i="6"/>
  <c r="F285" i="6"/>
  <c r="F284" i="6"/>
  <c r="F283" i="6"/>
  <c r="F282" i="6"/>
  <c r="F281" i="6"/>
  <c r="F279" i="6"/>
  <c r="F278" i="6"/>
  <c r="F277" i="6"/>
  <c r="F276" i="6"/>
  <c r="F275" i="6"/>
  <c r="F274" i="6"/>
  <c r="F272" i="6"/>
  <c r="F271" i="6"/>
  <c r="F270" i="6"/>
  <c r="F269" i="6"/>
  <c r="F268" i="6"/>
  <c r="F267" i="6"/>
  <c r="F265" i="6"/>
  <c r="F264" i="6"/>
  <c r="F263" i="6"/>
  <c r="F262" i="6"/>
  <c r="F261" i="6"/>
  <c r="F260" i="6"/>
  <c r="F257" i="6"/>
  <c r="F256" i="6"/>
  <c r="F255" i="6"/>
  <c r="F254" i="6"/>
  <c r="F252" i="6"/>
  <c r="F251" i="6"/>
  <c r="F250" i="6"/>
  <c r="F249" i="6"/>
  <c r="F247" i="6"/>
  <c r="F246" i="6"/>
  <c r="F245" i="6"/>
  <c r="F244" i="6"/>
  <c r="F242" i="6"/>
  <c r="F241" i="6"/>
  <c r="F240" i="6"/>
  <c r="F239" i="6"/>
  <c r="F237" i="6"/>
  <c r="F236" i="6"/>
  <c r="F235" i="6"/>
  <c r="F234" i="6"/>
  <c r="F232" i="6"/>
  <c r="F231" i="6"/>
  <c r="F230" i="6"/>
  <c r="F229" i="6"/>
  <c r="F227" i="6"/>
  <c r="F226" i="6"/>
  <c r="F225" i="6"/>
  <c r="F224" i="6"/>
  <c r="F222" i="6"/>
  <c r="F221" i="6"/>
  <c r="F220" i="6"/>
  <c r="F219" i="6"/>
  <c r="F217" i="6"/>
  <c r="F216" i="6"/>
  <c r="F215" i="6"/>
  <c r="F214" i="6"/>
  <c r="F212" i="6"/>
  <c r="F211" i="6"/>
  <c r="F210" i="6"/>
  <c r="F209" i="6"/>
  <c r="F207" i="6"/>
  <c r="F206" i="6"/>
  <c r="F205" i="6"/>
  <c r="F204" i="6"/>
  <c r="F202" i="6"/>
  <c r="F201" i="6"/>
  <c r="F200" i="6"/>
  <c r="F199" i="6"/>
  <c r="F196" i="6"/>
  <c r="F195" i="6"/>
  <c r="F194" i="6"/>
  <c r="F193" i="6"/>
  <c r="F192" i="6"/>
  <c r="F190" i="6"/>
  <c r="F189" i="6"/>
  <c r="F188" i="6"/>
  <c r="F187" i="6"/>
  <c r="F186" i="6"/>
  <c r="F184" i="6"/>
  <c r="F183" i="6"/>
  <c r="F182" i="6"/>
  <c r="F181" i="6"/>
  <c r="F180" i="6"/>
  <c r="F178" i="6"/>
  <c r="F177" i="6"/>
  <c r="F176" i="6"/>
  <c r="F175" i="6"/>
  <c r="F174" i="6"/>
  <c r="F172" i="6"/>
  <c r="F171" i="6"/>
  <c r="F170" i="6"/>
  <c r="F169" i="6"/>
  <c r="F168" i="6"/>
  <c r="F166" i="6"/>
  <c r="F165" i="6"/>
  <c r="F164" i="6"/>
  <c r="F163" i="6"/>
  <c r="F162" i="6"/>
  <c r="F160" i="6"/>
  <c r="F159" i="6"/>
  <c r="F158" i="6"/>
  <c r="F157" i="6"/>
  <c r="F156" i="6"/>
  <c r="F154" i="6"/>
  <c r="F153" i="6"/>
  <c r="F152" i="6"/>
  <c r="F151" i="6"/>
  <c r="F150" i="6"/>
  <c r="F148" i="6"/>
  <c r="F147" i="6"/>
  <c r="F146" i="6"/>
  <c r="F145" i="6"/>
  <c r="F144" i="6"/>
  <c r="F142" i="6"/>
  <c r="F141" i="6"/>
  <c r="F140" i="6"/>
  <c r="F139" i="6"/>
  <c r="F138" i="6"/>
  <c r="F136" i="6"/>
  <c r="F135" i="6"/>
  <c r="F134" i="6"/>
  <c r="F133" i="6"/>
  <c r="F132" i="6"/>
  <c r="F130" i="6"/>
  <c r="F129" i="6"/>
  <c r="F128" i="6"/>
  <c r="F127" i="6"/>
  <c r="F126" i="6"/>
  <c r="F123" i="6"/>
  <c r="F122" i="6"/>
  <c r="F121" i="6"/>
  <c r="F119" i="6"/>
  <c r="F118" i="6"/>
  <c r="F117" i="6"/>
  <c r="F115" i="6"/>
  <c r="F114" i="6"/>
  <c r="F113" i="6"/>
  <c r="F111" i="6"/>
  <c r="F110" i="6"/>
  <c r="F109" i="6"/>
  <c r="F107" i="6"/>
  <c r="F106" i="6"/>
  <c r="F105" i="6"/>
  <c r="F103" i="6"/>
  <c r="F102" i="6"/>
  <c r="F101" i="6"/>
  <c r="F99" i="6"/>
  <c r="F98" i="6"/>
  <c r="F97" i="6"/>
  <c r="F95" i="6"/>
  <c r="F94" i="6"/>
  <c r="F93" i="6"/>
  <c r="F91" i="6"/>
  <c r="F90" i="6"/>
  <c r="F89" i="6"/>
  <c r="F87" i="6"/>
  <c r="F86" i="6"/>
  <c r="F85" i="6"/>
  <c r="F83" i="6"/>
  <c r="F82" i="6"/>
  <c r="F81" i="6"/>
  <c r="F79" i="6"/>
  <c r="F78" i="6"/>
  <c r="F77" i="6"/>
  <c r="F74" i="6"/>
  <c r="F73" i="6"/>
  <c r="F72" i="6"/>
  <c r="F71" i="6"/>
  <c r="F70" i="6"/>
  <c r="F68" i="6"/>
  <c r="F67" i="6"/>
  <c r="F66" i="6"/>
  <c r="F65" i="6"/>
  <c r="F64" i="6"/>
  <c r="F62" i="6"/>
  <c r="F61" i="6"/>
  <c r="F60" i="6"/>
  <c r="F59" i="6"/>
  <c r="F58" i="6"/>
  <c r="F56" i="6"/>
  <c r="F55" i="6"/>
  <c r="F54" i="6"/>
  <c r="F53" i="6"/>
  <c r="F52" i="6"/>
  <c r="F50" i="6"/>
  <c r="F49" i="6"/>
  <c r="F48" i="6"/>
  <c r="F47" i="6"/>
  <c r="F46" i="6"/>
  <c r="F44" i="6"/>
  <c r="F43" i="6"/>
  <c r="F42" i="6"/>
  <c r="F41" i="6"/>
  <c r="F40" i="6"/>
  <c r="F38" i="6"/>
  <c r="F37" i="6"/>
  <c r="F36" i="6"/>
  <c r="F35" i="6"/>
  <c r="F34" i="6"/>
  <c r="F32" i="6"/>
  <c r="F31" i="6"/>
  <c r="F30" i="6"/>
  <c r="F29" i="6"/>
  <c r="F28" i="6"/>
  <c r="F26" i="6"/>
  <c r="F25" i="6"/>
  <c r="F24" i="6"/>
  <c r="F23" i="6"/>
  <c r="F22" i="6"/>
  <c r="F20" i="6"/>
  <c r="F19" i="6"/>
  <c r="F18" i="6"/>
  <c r="F17" i="6"/>
  <c r="F16" i="6"/>
  <c r="F14" i="6"/>
  <c r="F13" i="6"/>
  <c r="F12" i="6"/>
  <c r="F11" i="6"/>
  <c r="F10" i="6"/>
  <c r="F8" i="6"/>
  <c r="F7" i="6"/>
  <c r="F6" i="6"/>
  <c r="F5" i="6"/>
  <c r="F4" i="6"/>
  <c r="F234" i="5"/>
  <c r="F233" i="5"/>
  <c r="F232" i="5"/>
  <c r="F231" i="5"/>
  <c r="F230" i="5"/>
  <c r="F228" i="5"/>
  <c r="F227" i="5"/>
  <c r="F226" i="5"/>
  <c r="F225" i="5"/>
  <c r="F224" i="5"/>
  <c r="F222" i="5"/>
  <c r="F221" i="5"/>
  <c r="F220" i="5"/>
  <c r="F219" i="5"/>
  <c r="F218" i="5"/>
  <c r="F216" i="5"/>
  <c r="F215" i="5"/>
  <c r="F214" i="5"/>
  <c r="F213" i="5"/>
  <c r="F212" i="5"/>
  <c r="F210" i="5"/>
  <c r="F209" i="5"/>
  <c r="F208" i="5"/>
  <c r="F207" i="5"/>
  <c r="F206" i="5"/>
  <c r="F204" i="5"/>
  <c r="F203" i="5"/>
  <c r="F202" i="5"/>
  <c r="F201" i="5"/>
  <c r="F200" i="5"/>
  <c r="F198" i="5"/>
  <c r="F197" i="5"/>
  <c r="F196" i="5"/>
  <c r="F195" i="5"/>
  <c r="F194" i="5"/>
  <c r="F192" i="5"/>
  <c r="F191" i="5"/>
  <c r="F190" i="5"/>
  <c r="F189" i="5"/>
  <c r="F188" i="5"/>
  <c r="F186" i="5"/>
  <c r="F185" i="5"/>
  <c r="F184" i="5"/>
  <c r="F183" i="5"/>
  <c r="F182" i="5"/>
  <c r="F180" i="5"/>
  <c r="F179" i="5"/>
  <c r="F178" i="5"/>
  <c r="F177" i="5"/>
  <c r="F176" i="5"/>
  <c r="F174" i="5"/>
  <c r="F173" i="5"/>
  <c r="F172" i="5"/>
  <c r="F171" i="5"/>
  <c r="F170" i="5"/>
  <c r="F168" i="5"/>
  <c r="F167" i="5"/>
  <c r="F166" i="5"/>
  <c r="F165" i="5"/>
  <c r="F164" i="5"/>
  <c r="F161" i="5"/>
  <c r="F159" i="5"/>
  <c r="F157" i="5"/>
  <c r="F155" i="5"/>
  <c r="F153" i="5"/>
  <c r="F151" i="5"/>
  <c r="F149" i="5"/>
  <c r="F147" i="5"/>
  <c r="F145" i="5"/>
  <c r="F143" i="5"/>
  <c r="F141" i="5"/>
  <c r="F139" i="5"/>
  <c r="F136" i="5"/>
  <c r="F135" i="5"/>
  <c r="F134" i="5"/>
  <c r="F132" i="5"/>
  <c r="F131" i="5"/>
  <c r="F130" i="5"/>
  <c r="F128" i="5"/>
  <c r="F127" i="5"/>
  <c r="F126" i="5"/>
  <c r="F124" i="5"/>
  <c r="F123" i="5"/>
  <c r="F122" i="5"/>
  <c r="F120" i="5"/>
  <c r="F119" i="5"/>
  <c r="F118" i="5"/>
  <c r="F116" i="5"/>
  <c r="F115" i="5"/>
  <c r="F114" i="5"/>
  <c r="F112" i="5"/>
  <c r="F111" i="5"/>
  <c r="F110" i="5"/>
  <c r="F108" i="5"/>
  <c r="F107" i="5"/>
  <c r="F106" i="5"/>
  <c r="F104" i="5"/>
  <c r="F103" i="5"/>
  <c r="F102" i="5"/>
  <c r="F100" i="5"/>
  <c r="F99" i="5"/>
  <c r="F98" i="5"/>
  <c r="F96" i="5"/>
  <c r="F95" i="5"/>
  <c r="F94" i="5"/>
  <c r="F92" i="5"/>
  <c r="F91" i="5"/>
  <c r="F90" i="5"/>
  <c r="F87" i="5"/>
  <c r="F86" i="5"/>
  <c r="F85" i="5"/>
  <c r="F83" i="5"/>
  <c r="F82" i="5"/>
  <c r="F81" i="5"/>
  <c r="F79" i="5"/>
  <c r="F78" i="5"/>
  <c r="F77" i="5"/>
  <c r="F75" i="5"/>
  <c r="F74" i="5"/>
  <c r="F73" i="5"/>
  <c r="F71" i="5"/>
  <c r="F70" i="5"/>
  <c r="F69" i="5"/>
  <c r="F67" i="5"/>
  <c r="F66" i="5"/>
  <c r="F65" i="5"/>
  <c r="F63" i="5"/>
  <c r="F62" i="5"/>
  <c r="F61" i="5"/>
  <c r="F59" i="5"/>
  <c r="F58" i="5"/>
  <c r="F57" i="5"/>
  <c r="F55" i="5"/>
  <c r="F54" i="5"/>
  <c r="F53" i="5"/>
  <c r="F47" i="5"/>
  <c r="F51" i="5"/>
  <c r="F50" i="5"/>
  <c r="F49" i="5"/>
  <c r="F46" i="5"/>
  <c r="F45" i="5"/>
  <c r="F43" i="5"/>
  <c r="F42" i="5"/>
  <c r="F41" i="5"/>
  <c r="F38" i="5"/>
  <c r="F37" i="5"/>
  <c r="F35" i="5"/>
  <c r="F34" i="5"/>
  <c r="F32" i="5"/>
  <c r="F31" i="5"/>
  <c r="F29" i="5"/>
  <c r="F28" i="5"/>
  <c r="F26" i="5"/>
  <c r="F25" i="5"/>
  <c r="F23" i="5"/>
  <c r="F22" i="5"/>
  <c r="F20" i="5"/>
  <c r="F19" i="5"/>
  <c r="F17" i="5"/>
  <c r="F16" i="5"/>
  <c r="F14" i="5"/>
  <c r="F13" i="5"/>
  <c r="F11" i="5"/>
  <c r="F10" i="5"/>
  <c r="F8" i="5"/>
  <c r="F7" i="5"/>
  <c r="F5" i="5"/>
  <c r="F4" i="5"/>
  <c r="F26" i="4"/>
  <c r="F24" i="4"/>
  <c r="F22" i="4"/>
  <c r="F20" i="4"/>
  <c r="F18" i="4"/>
  <c r="F16" i="4"/>
  <c r="F14" i="4"/>
  <c r="F12" i="4"/>
  <c r="F10" i="4"/>
  <c r="F8" i="4"/>
  <c r="F6" i="4"/>
  <c r="F4" i="4"/>
  <c r="F87" i="3"/>
  <c r="F86" i="3"/>
  <c r="F85" i="3"/>
  <c r="F84" i="3"/>
  <c r="F82" i="3"/>
  <c r="F81" i="3"/>
  <c r="F80" i="3"/>
  <c r="F79" i="3"/>
  <c r="F77" i="3"/>
  <c r="F76" i="3"/>
  <c r="F75" i="3"/>
  <c r="F74" i="3"/>
  <c r="F72" i="3"/>
  <c r="F71" i="3"/>
  <c r="F70" i="3"/>
  <c r="F69" i="3"/>
  <c r="F67" i="3"/>
  <c r="F66" i="3"/>
  <c r="F65" i="3"/>
  <c r="F64" i="3"/>
  <c r="F62" i="3"/>
  <c r="F61" i="3"/>
  <c r="F60" i="3"/>
  <c r="F59" i="3"/>
  <c r="F57" i="3"/>
  <c r="F56" i="3"/>
  <c r="F55" i="3"/>
  <c r="F54" i="3"/>
  <c r="F52" i="3"/>
  <c r="F51" i="3"/>
  <c r="F50" i="3"/>
  <c r="F49" i="3"/>
  <c r="F47" i="3"/>
  <c r="F46" i="3"/>
  <c r="F45" i="3"/>
  <c r="F44" i="3"/>
  <c r="F42" i="3"/>
  <c r="F41" i="3"/>
  <c r="F40" i="3"/>
  <c r="F39" i="3"/>
  <c r="F37" i="3"/>
  <c r="F36" i="3"/>
  <c r="F35" i="3"/>
  <c r="F34" i="3"/>
  <c r="F32" i="3"/>
  <c r="F31" i="3"/>
  <c r="F30" i="3"/>
  <c r="F29" i="3"/>
  <c r="F26" i="3"/>
  <c r="F24" i="3"/>
  <c r="F22" i="3"/>
  <c r="F20" i="3"/>
  <c r="F18" i="3"/>
  <c r="F16" i="3"/>
  <c r="F14" i="3"/>
  <c r="F12" i="3"/>
  <c r="F10" i="3"/>
  <c r="F8" i="3"/>
  <c r="F6" i="3"/>
  <c r="F4" i="3"/>
  <c r="F74" i="2"/>
  <c r="F76" i="2" s="1"/>
  <c r="F72" i="2"/>
  <c r="F71" i="2"/>
  <c r="F69" i="2"/>
  <c r="F68" i="2"/>
  <c r="F66" i="2"/>
  <c r="F65" i="2"/>
  <c r="F62" i="2"/>
  <c r="F60" i="2"/>
  <c r="F59" i="2"/>
  <c r="F57" i="2"/>
  <c r="F56" i="2"/>
  <c r="F54" i="2"/>
  <c r="F53" i="2"/>
  <c r="F51" i="2"/>
  <c r="F50" i="2"/>
  <c r="F48" i="2"/>
  <c r="F47" i="2"/>
  <c r="F45" i="2"/>
  <c r="F44" i="2"/>
  <c r="F42" i="2"/>
  <c r="F38" i="2"/>
  <c r="F37" i="2"/>
  <c r="F35" i="2"/>
  <c r="F34" i="2"/>
  <c r="F32" i="2"/>
  <c r="F31" i="2"/>
  <c r="F29" i="2"/>
  <c r="F28" i="2"/>
  <c r="F26" i="2"/>
  <c r="F25" i="2"/>
  <c r="F23" i="2"/>
  <c r="F22" i="2"/>
  <c r="F20" i="2"/>
  <c r="F19" i="2"/>
  <c r="F17" i="2"/>
  <c r="F16" i="2"/>
  <c r="F14" i="2"/>
  <c r="F13" i="2"/>
  <c r="F11" i="2"/>
  <c r="F10" i="2"/>
  <c r="F8" i="2"/>
  <c r="F5" i="2"/>
  <c r="F4" i="2"/>
  <c r="P7" i="2" s="1"/>
  <c r="F27" i="7" l="1"/>
  <c r="F27" i="4"/>
  <c r="F28" i="4" s="1"/>
  <c r="F27" i="3"/>
  <c r="F39" i="2"/>
  <c r="F77" i="2" s="1"/>
  <c r="O6" i="7"/>
  <c r="O8" i="7" s="1"/>
  <c r="O10" i="7" s="1"/>
  <c r="O12" i="7" s="1"/>
  <c r="O14" i="7" s="1"/>
  <c r="O16" i="7" s="1"/>
  <c r="O18" i="7" s="1"/>
  <c r="O20" i="7" s="1"/>
  <c r="O22" i="7" s="1"/>
  <c r="O24" i="7" s="1"/>
  <c r="O26" i="7" s="1"/>
  <c r="O31" i="7"/>
  <c r="O33" i="7" s="1"/>
  <c r="O35" i="7" s="1"/>
  <c r="O37" i="7" s="1"/>
  <c r="O39" i="7" s="1"/>
  <c r="O41" i="7" s="1"/>
  <c r="O43" i="7" s="1"/>
  <c r="O45" i="7" s="1"/>
  <c r="O47" i="7" s="1"/>
  <c r="O49" i="7" s="1"/>
  <c r="O51" i="7" s="1"/>
  <c r="P8" i="7"/>
  <c r="P10" i="7" s="1"/>
  <c r="P12" i="7" s="1"/>
  <c r="P14" i="7" s="1"/>
  <c r="P16" i="7" s="1"/>
  <c r="P18" i="7" s="1"/>
  <c r="P20" i="7" s="1"/>
  <c r="P22" i="7" s="1"/>
  <c r="P24" i="7" s="1"/>
  <c r="P26" i="7" s="1"/>
  <c r="F52" i="7"/>
  <c r="O14" i="6"/>
  <c r="O20" i="6" s="1"/>
  <c r="O26" i="6" s="1"/>
  <c r="O32" i="6" s="1"/>
  <c r="O38" i="6" s="1"/>
  <c r="O44" i="6" s="1"/>
  <c r="O50" i="6" s="1"/>
  <c r="O56" i="6" s="1"/>
  <c r="O62" i="6" s="1"/>
  <c r="O68" i="6" s="1"/>
  <c r="O74" i="6" s="1"/>
  <c r="P14" i="6"/>
  <c r="P20" i="6" s="1"/>
  <c r="P26" i="6" s="1"/>
  <c r="P32" i="6" s="1"/>
  <c r="P38" i="6" s="1"/>
  <c r="P44" i="6" s="1"/>
  <c r="P50" i="6" s="1"/>
  <c r="P56" i="6" s="1"/>
  <c r="P62" i="6" s="1"/>
  <c r="P68" i="6" s="1"/>
  <c r="P74" i="6" s="1"/>
  <c r="O10" i="6"/>
  <c r="O16" i="6" s="1"/>
  <c r="O22" i="6" s="1"/>
  <c r="O28" i="6" s="1"/>
  <c r="O34" i="6" s="1"/>
  <c r="O40" i="6" s="1"/>
  <c r="O46" i="6" s="1"/>
  <c r="O52" i="6" s="1"/>
  <c r="O58" i="6" s="1"/>
  <c r="O64" i="6" s="1"/>
  <c r="O70" i="6" s="1"/>
  <c r="P10" i="6"/>
  <c r="P16" i="6" s="1"/>
  <c r="P22" i="6" s="1"/>
  <c r="P28" i="6" s="1"/>
  <c r="P34" i="6" s="1"/>
  <c r="P40" i="6" s="1"/>
  <c r="P46" i="6" s="1"/>
  <c r="P52" i="6" s="1"/>
  <c r="P58" i="6" s="1"/>
  <c r="P64" i="6" s="1"/>
  <c r="P70" i="6" s="1"/>
  <c r="F258" i="6"/>
  <c r="P11" i="6"/>
  <c r="P17" i="6" s="1"/>
  <c r="P23" i="6" s="1"/>
  <c r="P29" i="6" s="1"/>
  <c r="P35" i="6" s="1"/>
  <c r="P41" i="6" s="1"/>
  <c r="P47" i="6" s="1"/>
  <c r="P53" i="6" s="1"/>
  <c r="P59" i="6" s="1"/>
  <c r="P65" i="6" s="1"/>
  <c r="P71" i="6" s="1"/>
  <c r="O11" i="6"/>
  <c r="O17" i="6" s="1"/>
  <c r="O23" i="6" s="1"/>
  <c r="O29" i="6" s="1"/>
  <c r="O35" i="6" s="1"/>
  <c r="O41" i="6" s="1"/>
  <c r="O47" i="6" s="1"/>
  <c r="O53" i="6" s="1"/>
  <c r="O59" i="6" s="1"/>
  <c r="O65" i="6" s="1"/>
  <c r="O71" i="6" s="1"/>
  <c r="O12" i="6"/>
  <c r="O18" i="6" s="1"/>
  <c r="O24" i="6" s="1"/>
  <c r="O30" i="6" s="1"/>
  <c r="O36" i="6" s="1"/>
  <c r="O42" i="6" s="1"/>
  <c r="O48" i="6" s="1"/>
  <c r="O54" i="6" s="1"/>
  <c r="O60" i="6" s="1"/>
  <c r="O66" i="6" s="1"/>
  <c r="O72" i="6" s="1"/>
  <c r="P12" i="6"/>
  <c r="P18" i="6" s="1"/>
  <c r="P24" i="6" s="1"/>
  <c r="P30" i="6" s="1"/>
  <c r="P36" i="6" s="1"/>
  <c r="P42" i="6" s="1"/>
  <c r="P48" i="6" s="1"/>
  <c r="P54" i="6" s="1"/>
  <c r="P60" i="6" s="1"/>
  <c r="P66" i="6" s="1"/>
  <c r="P72" i="6" s="1"/>
  <c r="O13" i="6"/>
  <c r="O19" i="6" s="1"/>
  <c r="O25" i="6" s="1"/>
  <c r="O31" i="6" s="1"/>
  <c r="O37" i="6" s="1"/>
  <c r="O43" i="6" s="1"/>
  <c r="O49" i="6" s="1"/>
  <c r="O55" i="6" s="1"/>
  <c r="O61" i="6" s="1"/>
  <c r="O67" i="6" s="1"/>
  <c r="O73" i="6" s="1"/>
  <c r="P13" i="6"/>
  <c r="P19" i="6" s="1"/>
  <c r="P25" i="6" s="1"/>
  <c r="P31" i="6" s="1"/>
  <c r="P37" i="6" s="1"/>
  <c r="P43" i="6" s="1"/>
  <c r="P49" i="6" s="1"/>
  <c r="P55" i="6" s="1"/>
  <c r="P61" i="6" s="1"/>
  <c r="P67" i="6" s="1"/>
  <c r="P73" i="6" s="1"/>
  <c r="F235" i="5"/>
  <c r="O7" i="5"/>
  <c r="O10" i="5" s="1"/>
  <c r="O13" i="5" s="1"/>
  <c r="O16" i="5" s="1"/>
  <c r="O19" i="5" s="1"/>
  <c r="O22" i="5" s="1"/>
  <c r="O25" i="5" s="1"/>
  <c r="O28" i="5" s="1"/>
  <c r="O31" i="5" s="1"/>
  <c r="O34" i="5" s="1"/>
  <c r="O37" i="5" s="1"/>
  <c r="P7" i="5"/>
  <c r="P10" i="5" s="1"/>
  <c r="P13" i="5" s="1"/>
  <c r="P16" i="5" s="1"/>
  <c r="P19" i="5" s="1"/>
  <c r="P22" i="5" s="1"/>
  <c r="P25" i="5" s="1"/>
  <c r="P28" i="5" s="1"/>
  <c r="P31" i="5" s="1"/>
  <c r="P34" i="5" s="1"/>
  <c r="P37" i="5" s="1"/>
  <c r="P8" i="5"/>
  <c r="P11" i="5" s="1"/>
  <c r="P14" i="5" s="1"/>
  <c r="P17" i="5" s="1"/>
  <c r="P20" i="5" s="1"/>
  <c r="P23" i="5" s="1"/>
  <c r="P26" i="5" s="1"/>
  <c r="P29" i="5" s="1"/>
  <c r="P32" i="5" s="1"/>
  <c r="P35" i="5" s="1"/>
  <c r="P38" i="5" s="1"/>
  <c r="O8" i="5"/>
  <c r="O11" i="5" s="1"/>
  <c r="O14" i="5" s="1"/>
  <c r="O17" i="5" s="1"/>
  <c r="O20" i="5" s="1"/>
  <c r="O23" i="5" s="1"/>
  <c r="O26" i="5" s="1"/>
  <c r="O29" i="5" s="1"/>
  <c r="O32" i="5" s="1"/>
  <c r="O35" i="5" s="1"/>
  <c r="O38" i="5" s="1"/>
  <c r="F137" i="5"/>
  <c r="P47" i="5"/>
  <c r="P51" i="5" s="1"/>
  <c r="P55" i="5" s="1"/>
  <c r="P59" i="5" s="1"/>
  <c r="P63" i="5" s="1"/>
  <c r="P67" i="5" s="1"/>
  <c r="P71" i="5" s="1"/>
  <c r="P75" i="5" s="1"/>
  <c r="P79" i="5" s="1"/>
  <c r="P83" i="5" s="1"/>
  <c r="P87" i="5" s="1"/>
  <c r="O47" i="5"/>
  <c r="O51" i="5" s="1"/>
  <c r="O55" i="5" s="1"/>
  <c r="O59" i="5" s="1"/>
  <c r="O63" i="5" s="1"/>
  <c r="O67" i="5" s="1"/>
  <c r="O71" i="5" s="1"/>
  <c r="O75" i="5" s="1"/>
  <c r="O79" i="5" s="1"/>
  <c r="O83" i="5" s="1"/>
  <c r="O87" i="5" s="1"/>
  <c r="P170" i="5"/>
  <c r="P176" i="5" s="1"/>
  <c r="P182" i="5" s="1"/>
  <c r="P188" i="5" s="1"/>
  <c r="P194" i="5" s="1"/>
  <c r="P200" i="5" s="1"/>
  <c r="P206" i="5" s="1"/>
  <c r="P212" i="5" s="1"/>
  <c r="P218" i="5" s="1"/>
  <c r="P224" i="5" s="1"/>
  <c r="P230" i="5" s="1"/>
  <c r="O170" i="5"/>
  <c r="O176" i="5" s="1"/>
  <c r="O182" i="5" s="1"/>
  <c r="O188" i="5" s="1"/>
  <c r="O194" i="5" s="1"/>
  <c r="O200" i="5" s="1"/>
  <c r="O206" i="5" s="1"/>
  <c r="O212" i="5" s="1"/>
  <c r="O218" i="5" s="1"/>
  <c r="O224" i="5" s="1"/>
  <c r="O230" i="5" s="1"/>
  <c r="O171" i="5"/>
  <c r="O177" i="5" s="1"/>
  <c r="O183" i="5" s="1"/>
  <c r="O189" i="5" s="1"/>
  <c r="O195" i="5" s="1"/>
  <c r="O201" i="5" s="1"/>
  <c r="O207" i="5" s="1"/>
  <c r="O213" i="5" s="1"/>
  <c r="O219" i="5" s="1"/>
  <c r="O225" i="5" s="1"/>
  <c r="O231" i="5" s="1"/>
  <c r="P171" i="5"/>
  <c r="P177" i="5" s="1"/>
  <c r="P183" i="5" s="1"/>
  <c r="P189" i="5" s="1"/>
  <c r="P195" i="5" s="1"/>
  <c r="P201" i="5" s="1"/>
  <c r="P207" i="5" s="1"/>
  <c r="P213" i="5" s="1"/>
  <c r="P219" i="5" s="1"/>
  <c r="P225" i="5" s="1"/>
  <c r="P231" i="5" s="1"/>
  <c r="O45" i="5"/>
  <c r="O49" i="5" s="1"/>
  <c r="O53" i="5" s="1"/>
  <c r="O57" i="5" s="1"/>
  <c r="O61" i="5" s="1"/>
  <c r="O65" i="5" s="1"/>
  <c r="O69" i="5" s="1"/>
  <c r="O73" i="5" s="1"/>
  <c r="O77" i="5" s="1"/>
  <c r="O81" i="5" s="1"/>
  <c r="O85" i="5" s="1"/>
  <c r="P45" i="5"/>
  <c r="P49" i="5" s="1"/>
  <c r="P53" i="5" s="1"/>
  <c r="P57" i="5" s="1"/>
  <c r="P61" i="5" s="1"/>
  <c r="P65" i="5" s="1"/>
  <c r="P69" i="5" s="1"/>
  <c r="P73" i="5" s="1"/>
  <c r="P77" i="5" s="1"/>
  <c r="P81" i="5" s="1"/>
  <c r="P85" i="5" s="1"/>
  <c r="F88" i="5"/>
  <c r="P94" i="5"/>
  <c r="P98" i="5" s="1"/>
  <c r="P102" i="5" s="1"/>
  <c r="P106" i="5" s="1"/>
  <c r="P110" i="5" s="1"/>
  <c r="P114" i="5" s="1"/>
  <c r="P118" i="5" s="1"/>
  <c r="P122" i="5" s="1"/>
  <c r="P126" i="5" s="1"/>
  <c r="P130" i="5" s="1"/>
  <c r="P134" i="5" s="1"/>
  <c r="O94" i="5"/>
  <c r="O98" i="5" s="1"/>
  <c r="O102" i="5" s="1"/>
  <c r="O106" i="5" s="1"/>
  <c r="O110" i="5" s="1"/>
  <c r="O114" i="5" s="1"/>
  <c r="O118" i="5" s="1"/>
  <c r="O122" i="5" s="1"/>
  <c r="O126" i="5" s="1"/>
  <c r="O130" i="5" s="1"/>
  <c r="O134" i="5" s="1"/>
  <c r="P172" i="5"/>
  <c r="P178" i="5" s="1"/>
  <c r="P184" i="5" s="1"/>
  <c r="P190" i="5" s="1"/>
  <c r="P196" i="5" s="1"/>
  <c r="P202" i="5" s="1"/>
  <c r="P208" i="5" s="1"/>
  <c r="P214" i="5" s="1"/>
  <c r="P220" i="5" s="1"/>
  <c r="P226" i="5" s="1"/>
  <c r="P232" i="5" s="1"/>
  <c r="O172" i="5"/>
  <c r="O178" i="5" s="1"/>
  <c r="O184" i="5" s="1"/>
  <c r="O190" i="5" s="1"/>
  <c r="O196" i="5" s="1"/>
  <c r="O202" i="5" s="1"/>
  <c r="O208" i="5" s="1"/>
  <c r="O214" i="5" s="1"/>
  <c r="O220" i="5" s="1"/>
  <c r="O226" i="5" s="1"/>
  <c r="O232" i="5" s="1"/>
  <c r="F39" i="5"/>
  <c r="P46" i="5"/>
  <c r="P50" i="5" s="1"/>
  <c r="P54" i="5" s="1"/>
  <c r="P58" i="5" s="1"/>
  <c r="P62" i="5" s="1"/>
  <c r="P66" i="5" s="1"/>
  <c r="P70" i="5" s="1"/>
  <c r="P74" i="5" s="1"/>
  <c r="P78" i="5" s="1"/>
  <c r="P82" i="5" s="1"/>
  <c r="P86" i="5" s="1"/>
  <c r="O46" i="5"/>
  <c r="O50" i="5" s="1"/>
  <c r="O54" i="5" s="1"/>
  <c r="O58" i="5" s="1"/>
  <c r="O62" i="5" s="1"/>
  <c r="O66" i="5" s="1"/>
  <c r="O70" i="5" s="1"/>
  <c r="O74" i="5" s="1"/>
  <c r="O78" i="5" s="1"/>
  <c r="O82" i="5" s="1"/>
  <c r="O86" i="5" s="1"/>
  <c r="O95" i="5"/>
  <c r="O99" i="5" s="1"/>
  <c r="O103" i="5" s="1"/>
  <c r="O107" i="5" s="1"/>
  <c r="O111" i="5" s="1"/>
  <c r="O115" i="5" s="1"/>
  <c r="O119" i="5" s="1"/>
  <c r="O123" i="5" s="1"/>
  <c r="O127" i="5" s="1"/>
  <c r="O131" i="5" s="1"/>
  <c r="O135" i="5" s="1"/>
  <c r="P95" i="5"/>
  <c r="P99" i="5" s="1"/>
  <c r="P103" i="5" s="1"/>
  <c r="P107" i="5" s="1"/>
  <c r="P111" i="5" s="1"/>
  <c r="P115" i="5" s="1"/>
  <c r="P119" i="5" s="1"/>
  <c r="P123" i="5" s="1"/>
  <c r="P127" i="5" s="1"/>
  <c r="P131" i="5" s="1"/>
  <c r="P135" i="5" s="1"/>
  <c r="O173" i="5"/>
  <c r="O179" i="5" s="1"/>
  <c r="O185" i="5" s="1"/>
  <c r="O191" i="5" s="1"/>
  <c r="O197" i="5" s="1"/>
  <c r="O203" i="5" s="1"/>
  <c r="O209" i="5" s="1"/>
  <c r="O215" i="5" s="1"/>
  <c r="O221" i="5" s="1"/>
  <c r="O227" i="5" s="1"/>
  <c r="O233" i="5" s="1"/>
  <c r="P173" i="5"/>
  <c r="P179" i="5" s="1"/>
  <c r="P185" i="5" s="1"/>
  <c r="P191" i="5" s="1"/>
  <c r="P197" i="5" s="1"/>
  <c r="P203" i="5" s="1"/>
  <c r="P209" i="5" s="1"/>
  <c r="P215" i="5" s="1"/>
  <c r="P221" i="5" s="1"/>
  <c r="P227" i="5" s="1"/>
  <c r="P233" i="5" s="1"/>
  <c r="P96" i="5"/>
  <c r="P100" i="5" s="1"/>
  <c r="P104" i="5" s="1"/>
  <c r="P108" i="5" s="1"/>
  <c r="P112" i="5" s="1"/>
  <c r="P116" i="5" s="1"/>
  <c r="P120" i="5" s="1"/>
  <c r="P124" i="5" s="1"/>
  <c r="P128" i="5" s="1"/>
  <c r="P132" i="5" s="1"/>
  <c r="P136" i="5" s="1"/>
  <c r="O96" i="5"/>
  <c r="O100" i="5" s="1"/>
  <c r="O104" i="5" s="1"/>
  <c r="O108" i="5" s="1"/>
  <c r="O112" i="5" s="1"/>
  <c r="O116" i="5" s="1"/>
  <c r="O120" i="5" s="1"/>
  <c r="O124" i="5" s="1"/>
  <c r="O128" i="5" s="1"/>
  <c r="O132" i="5" s="1"/>
  <c r="O136" i="5" s="1"/>
  <c r="P141" i="5"/>
  <c r="P143" i="5" s="1"/>
  <c r="P145" i="5" s="1"/>
  <c r="P147" i="5" s="1"/>
  <c r="P149" i="5" s="1"/>
  <c r="P151" i="5" s="1"/>
  <c r="P153" i="5" s="1"/>
  <c r="P155" i="5" s="1"/>
  <c r="P157" i="5" s="1"/>
  <c r="P159" i="5" s="1"/>
  <c r="P161" i="5" s="1"/>
  <c r="O141" i="5"/>
  <c r="O143" i="5" s="1"/>
  <c r="O145" i="5" s="1"/>
  <c r="O147" i="5" s="1"/>
  <c r="O149" i="5" s="1"/>
  <c r="O151" i="5" s="1"/>
  <c r="O153" i="5" s="1"/>
  <c r="O155" i="5" s="1"/>
  <c r="O157" i="5" s="1"/>
  <c r="O159" i="5" s="1"/>
  <c r="O161" i="5" s="1"/>
  <c r="F162" i="5"/>
  <c r="P174" i="5"/>
  <c r="P180" i="5" s="1"/>
  <c r="P186" i="5" s="1"/>
  <c r="P192" i="5" s="1"/>
  <c r="P198" i="5" s="1"/>
  <c r="P204" i="5" s="1"/>
  <c r="P210" i="5" s="1"/>
  <c r="P216" i="5" s="1"/>
  <c r="P222" i="5" s="1"/>
  <c r="P228" i="5" s="1"/>
  <c r="P234" i="5" s="1"/>
  <c r="O174" i="5"/>
  <c r="O180" i="5" s="1"/>
  <c r="O186" i="5" s="1"/>
  <c r="O192" i="5" s="1"/>
  <c r="O198" i="5" s="1"/>
  <c r="O204" i="5" s="1"/>
  <c r="O210" i="5" s="1"/>
  <c r="O216" i="5" s="1"/>
  <c r="O222" i="5" s="1"/>
  <c r="O228" i="5" s="1"/>
  <c r="O234" i="5" s="1"/>
  <c r="P6" i="4"/>
  <c r="P8" i="4" s="1"/>
  <c r="P10" i="4" s="1"/>
  <c r="P12" i="4" s="1"/>
  <c r="P14" i="4" s="1"/>
  <c r="P16" i="4" s="1"/>
  <c r="P18" i="4" s="1"/>
  <c r="P20" i="4" s="1"/>
  <c r="P22" i="4" s="1"/>
  <c r="P24" i="4" s="1"/>
  <c r="P26" i="4" s="1"/>
  <c r="O6" i="4"/>
  <c r="O8" i="4" s="1"/>
  <c r="O10" i="4" s="1"/>
  <c r="O12" i="4" s="1"/>
  <c r="O14" i="4" s="1"/>
  <c r="O16" i="4" s="1"/>
  <c r="O18" i="4" s="1"/>
  <c r="O20" i="4" s="1"/>
  <c r="O22" i="4" s="1"/>
  <c r="O24" i="4" s="1"/>
  <c r="O26" i="4" s="1"/>
  <c r="F88" i="3"/>
  <c r="P10" i="2"/>
  <c r="P13" i="2" s="1"/>
  <c r="P16" i="2" s="1"/>
  <c r="P19" i="2" s="1"/>
  <c r="P22" i="2" s="1"/>
  <c r="P25" i="2" s="1"/>
  <c r="P28" i="2" s="1"/>
  <c r="P31" i="2" s="1"/>
  <c r="P34" i="2" s="1"/>
  <c r="P37" i="2" s="1"/>
  <c r="F343" i="6"/>
  <c r="F197" i="6"/>
  <c r="F75" i="6"/>
  <c r="F124" i="6"/>
  <c r="P33" i="7"/>
  <c r="P35" i="7" s="1"/>
  <c r="P37" i="7" s="1"/>
  <c r="P39" i="7" s="1"/>
  <c r="P41" i="7" s="1"/>
  <c r="P43" i="7" s="1"/>
  <c r="P45" i="7" s="1"/>
  <c r="P47" i="7" s="1"/>
  <c r="P49" i="7" s="1"/>
  <c r="P51" i="7" s="1"/>
  <c r="O44" i="2"/>
  <c r="O47" i="2" s="1"/>
  <c r="O50" i="2" s="1"/>
  <c r="O53" i="2" s="1"/>
  <c r="O56" i="2" s="1"/>
  <c r="O59" i="2" s="1"/>
  <c r="O62" i="2" s="1"/>
  <c r="O65" i="2" s="1"/>
  <c r="O68" i="2" s="1"/>
  <c r="O71" i="2" s="1"/>
  <c r="O74" i="2" s="1"/>
  <c r="P44" i="2"/>
  <c r="P47" i="2" s="1"/>
  <c r="P50" i="2" s="1"/>
  <c r="P53" i="2" s="1"/>
  <c r="P56" i="2" s="1"/>
  <c r="P59" i="2" s="1"/>
  <c r="P62" i="2" s="1"/>
  <c r="P65" i="2" s="1"/>
  <c r="P68" i="2" s="1"/>
  <c r="P71" i="2" s="1"/>
  <c r="P74" i="2" s="1"/>
  <c r="P45" i="2"/>
  <c r="P48" i="2" s="1"/>
  <c r="P51" i="2" s="1"/>
  <c r="P54" i="2" s="1"/>
  <c r="P57" i="2" s="1"/>
  <c r="P60" i="2" s="1"/>
  <c r="P63" i="2" s="1"/>
  <c r="P66" i="2" s="1"/>
  <c r="P69" i="2" s="1"/>
  <c r="P72" i="2" s="1"/>
  <c r="P75" i="2" s="1"/>
  <c r="O45" i="2"/>
  <c r="O48" i="2" s="1"/>
  <c r="O51" i="2" s="1"/>
  <c r="O54" i="2" s="1"/>
  <c r="O57" i="2" s="1"/>
  <c r="O60" i="2" s="1"/>
  <c r="O63" i="2" s="1"/>
  <c r="O66" i="2" s="1"/>
  <c r="O69" i="2" s="1"/>
  <c r="O72" i="2" s="1"/>
  <c r="O75" i="2" s="1"/>
  <c r="O7" i="2"/>
  <c r="O10" i="2" s="1"/>
  <c r="O13" i="2" s="1"/>
  <c r="O16" i="2" s="1"/>
  <c r="O19" i="2" s="1"/>
  <c r="O22" i="2" s="1"/>
  <c r="O25" i="2" s="1"/>
  <c r="O28" i="2" s="1"/>
  <c r="O31" i="2" s="1"/>
  <c r="O34" i="2" s="1"/>
  <c r="O37" i="2" s="1"/>
  <c r="O8" i="2"/>
  <c r="O11" i="2" s="1"/>
  <c r="O14" i="2" s="1"/>
  <c r="O17" i="2" s="1"/>
  <c r="O20" i="2" s="1"/>
  <c r="O23" i="2" s="1"/>
  <c r="O26" i="2" s="1"/>
  <c r="O29" i="2" s="1"/>
  <c r="O32" i="2" s="1"/>
  <c r="O35" i="2" s="1"/>
  <c r="O38" i="2" s="1"/>
  <c r="P8" i="2"/>
  <c r="P11" i="2" s="1"/>
  <c r="P14" i="2" s="1"/>
  <c r="P17" i="2" s="1"/>
  <c r="P20" i="2" s="1"/>
  <c r="P23" i="2" s="1"/>
  <c r="P26" i="2" s="1"/>
  <c r="P29" i="2" s="1"/>
  <c r="P32" i="2" s="1"/>
  <c r="P35" i="2" s="1"/>
  <c r="P38" i="2" s="1"/>
  <c r="O10" i="1"/>
  <c r="P10" i="1"/>
  <c r="O267" i="6"/>
  <c r="O274" i="6" s="1"/>
  <c r="O281" i="6" s="1"/>
  <c r="O288" i="6" s="1"/>
  <c r="O295" i="6" s="1"/>
  <c r="O302" i="6" s="1"/>
  <c r="O309" i="6" s="1"/>
  <c r="O316" i="6" s="1"/>
  <c r="O323" i="6" s="1"/>
  <c r="O330" i="6" s="1"/>
  <c r="O337" i="6" s="1"/>
  <c r="O270" i="6"/>
  <c r="O277" i="6" s="1"/>
  <c r="O284" i="6" s="1"/>
  <c r="O291" i="6" s="1"/>
  <c r="O298" i="6" s="1"/>
  <c r="O305" i="6" s="1"/>
  <c r="O312" i="6" s="1"/>
  <c r="O319" i="6" s="1"/>
  <c r="O326" i="6" s="1"/>
  <c r="O333" i="6" s="1"/>
  <c r="O340" i="6" s="1"/>
  <c r="O268" i="6"/>
  <c r="O275" i="6" s="1"/>
  <c r="O282" i="6" s="1"/>
  <c r="O289" i="6" s="1"/>
  <c r="O296" i="6" s="1"/>
  <c r="O303" i="6" s="1"/>
  <c r="O310" i="6" s="1"/>
  <c r="O317" i="6" s="1"/>
  <c r="O324" i="6" s="1"/>
  <c r="O331" i="6" s="1"/>
  <c r="O338" i="6" s="1"/>
  <c r="O271" i="6"/>
  <c r="O278" i="6" s="1"/>
  <c r="O285" i="6" s="1"/>
  <c r="O292" i="6" s="1"/>
  <c r="O299" i="6" s="1"/>
  <c r="O306" i="6" s="1"/>
  <c r="O313" i="6" s="1"/>
  <c r="O320" i="6" s="1"/>
  <c r="O327" i="6" s="1"/>
  <c r="O334" i="6" s="1"/>
  <c r="O341" i="6" s="1"/>
  <c r="O272" i="6"/>
  <c r="O279" i="6" s="1"/>
  <c r="O286" i="6" s="1"/>
  <c r="O293" i="6" s="1"/>
  <c r="O300" i="6" s="1"/>
  <c r="O307" i="6" s="1"/>
  <c r="O314" i="6" s="1"/>
  <c r="O321" i="6" s="1"/>
  <c r="O328" i="6" s="1"/>
  <c r="O335" i="6" s="1"/>
  <c r="O342" i="6" s="1"/>
  <c r="O269" i="6"/>
  <c r="O276" i="6" s="1"/>
  <c r="O283" i="6" s="1"/>
  <c r="O290" i="6" s="1"/>
  <c r="O297" i="6" s="1"/>
  <c r="O304" i="6" s="1"/>
  <c r="O311" i="6" s="1"/>
  <c r="O318" i="6" s="1"/>
  <c r="O325" i="6" s="1"/>
  <c r="O332" i="6" s="1"/>
  <c r="O339" i="6" s="1"/>
  <c r="O204" i="6"/>
  <c r="O209" i="6" s="1"/>
  <c r="O214" i="6" s="1"/>
  <c r="O219" i="6" s="1"/>
  <c r="O224" i="6" s="1"/>
  <c r="O229" i="6" s="1"/>
  <c r="O234" i="6" s="1"/>
  <c r="O239" i="6" s="1"/>
  <c r="O244" i="6" s="1"/>
  <c r="O249" i="6" s="1"/>
  <c r="O254" i="6" s="1"/>
  <c r="O205" i="6"/>
  <c r="O210" i="6" s="1"/>
  <c r="O215" i="6" s="1"/>
  <c r="O220" i="6" s="1"/>
  <c r="O225" i="6" s="1"/>
  <c r="O230" i="6" s="1"/>
  <c r="O235" i="6" s="1"/>
  <c r="O240" i="6" s="1"/>
  <c r="O245" i="6" s="1"/>
  <c r="O250" i="6" s="1"/>
  <c r="O255" i="6" s="1"/>
  <c r="P205" i="6"/>
  <c r="P210" i="6" s="1"/>
  <c r="P215" i="6" s="1"/>
  <c r="P220" i="6" s="1"/>
  <c r="P225" i="6" s="1"/>
  <c r="P230" i="6" s="1"/>
  <c r="P235" i="6" s="1"/>
  <c r="P240" i="6" s="1"/>
  <c r="P245" i="6" s="1"/>
  <c r="P250" i="6" s="1"/>
  <c r="P255" i="6" s="1"/>
  <c r="O206" i="6"/>
  <c r="O211" i="6" s="1"/>
  <c r="O216" i="6" s="1"/>
  <c r="O221" i="6" s="1"/>
  <c r="O226" i="6" s="1"/>
  <c r="O231" i="6" s="1"/>
  <c r="O236" i="6" s="1"/>
  <c r="O241" i="6" s="1"/>
  <c r="O246" i="6" s="1"/>
  <c r="O251" i="6" s="1"/>
  <c r="O256" i="6" s="1"/>
  <c r="P206" i="6"/>
  <c r="P211" i="6" s="1"/>
  <c r="P216" i="6" s="1"/>
  <c r="P221" i="6" s="1"/>
  <c r="P226" i="6" s="1"/>
  <c r="P231" i="6" s="1"/>
  <c r="P236" i="6" s="1"/>
  <c r="P241" i="6" s="1"/>
  <c r="P246" i="6" s="1"/>
  <c r="P251" i="6" s="1"/>
  <c r="P256" i="6" s="1"/>
  <c r="O207" i="6"/>
  <c r="O212" i="6" s="1"/>
  <c r="O217" i="6" s="1"/>
  <c r="O222" i="6" s="1"/>
  <c r="O227" i="6" s="1"/>
  <c r="O232" i="6" s="1"/>
  <c r="O237" i="6" s="1"/>
  <c r="O242" i="6" s="1"/>
  <c r="O247" i="6" s="1"/>
  <c r="O252" i="6" s="1"/>
  <c r="O257" i="6" s="1"/>
  <c r="P207" i="6"/>
  <c r="P212" i="6" s="1"/>
  <c r="P217" i="6" s="1"/>
  <c r="P222" i="6" s="1"/>
  <c r="P227" i="6" s="1"/>
  <c r="P232" i="6" s="1"/>
  <c r="P237" i="6" s="1"/>
  <c r="P242" i="6" s="1"/>
  <c r="P247" i="6" s="1"/>
  <c r="P252" i="6" s="1"/>
  <c r="P257" i="6" s="1"/>
  <c r="P132" i="6"/>
  <c r="P138" i="6" s="1"/>
  <c r="P144" i="6" s="1"/>
  <c r="P150" i="6" s="1"/>
  <c r="P156" i="6" s="1"/>
  <c r="P162" i="6" s="1"/>
  <c r="P168" i="6" s="1"/>
  <c r="P174" i="6" s="1"/>
  <c r="P180" i="6" s="1"/>
  <c r="O132" i="6"/>
  <c r="O138" i="6" s="1"/>
  <c r="O144" i="6" s="1"/>
  <c r="O150" i="6" s="1"/>
  <c r="O156" i="6" s="1"/>
  <c r="O162" i="6" s="1"/>
  <c r="O168" i="6" s="1"/>
  <c r="O174" i="6" s="1"/>
  <c r="O180" i="6" s="1"/>
  <c r="O186" i="6" s="1"/>
  <c r="O192" i="6" s="1"/>
  <c r="P133" i="6"/>
  <c r="P139" i="6" s="1"/>
  <c r="P145" i="6" s="1"/>
  <c r="P151" i="6" s="1"/>
  <c r="P157" i="6" s="1"/>
  <c r="P163" i="6" s="1"/>
  <c r="P169" i="6" s="1"/>
  <c r="P175" i="6" s="1"/>
  <c r="P181" i="6" s="1"/>
  <c r="O133" i="6"/>
  <c r="O139" i="6" s="1"/>
  <c r="O145" i="6" s="1"/>
  <c r="O151" i="6" s="1"/>
  <c r="O157" i="6" s="1"/>
  <c r="O163" i="6" s="1"/>
  <c r="O169" i="6" s="1"/>
  <c r="O175" i="6" s="1"/>
  <c r="O181" i="6" s="1"/>
  <c r="O187" i="6" s="1"/>
  <c r="O193" i="6" s="1"/>
  <c r="P134" i="6"/>
  <c r="P140" i="6" s="1"/>
  <c r="P146" i="6" s="1"/>
  <c r="P152" i="6" s="1"/>
  <c r="P158" i="6" s="1"/>
  <c r="P164" i="6" s="1"/>
  <c r="P170" i="6" s="1"/>
  <c r="P176" i="6" s="1"/>
  <c r="P182" i="6" s="1"/>
  <c r="P188" i="6" s="1"/>
  <c r="P194" i="6" s="1"/>
  <c r="O134" i="6"/>
  <c r="O140" i="6" s="1"/>
  <c r="O146" i="6" s="1"/>
  <c r="O152" i="6" s="1"/>
  <c r="O158" i="6" s="1"/>
  <c r="O164" i="6" s="1"/>
  <c r="O170" i="6" s="1"/>
  <c r="O176" i="6" s="1"/>
  <c r="O182" i="6" s="1"/>
  <c r="O188" i="6" s="1"/>
  <c r="O194" i="6" s="1"/>
  <c r="P135" i="6"/>
  <c r="P141" i="6" s="1"/>
  <c r="P147" i="6" s="1"/>
  <c r="P153" i="6" s="1"/>
  <c r="P159" i="6" s="1"/>
  <c r="P165" i="6" s="1"/>
  <c r="P171" i="6" s="1"/>
  <c r="P177" i="6" s="1"/>
  <c r="P183" i="6" s="1"/>
  <c r="P189" i="6" s="1"/>
  <c r="P195" i="6" s="1"/>
  <c r="O135" i="6"/>
  <c r="O141" i="6" s="1"/>
  <c r="O147" i="6" s="1"/>
  <c r="O153" i="6" s="1"/>
  <c r="O159" i="6" s="1"/>
  <c r="O165" i="6" s="1"/>
  <c r="O171" i="6" s="1"/>
  <c r="O177" i="6" s="1"/>
  <c r="O183" i="6" s="1"/>
  <c r="O189" i="6" s="1"/>
  <c r="O195" i="6" s="1"/>
  <c r="P136" i="6"/>
  <c r="P142" i="6" s="1"/>
  <c r="P148" i="6" s="1"/>
  <c r="P154" i="6" s="1"/>
  <c r="P160" i="6" s="1"/>
  <c r="P166" i="6" s="1"/>
  <c r="P172" i="6" s="1"/>
  <c r="P178" i="6" s="1"/>
  <c r="P184" i="6" s="1"/>
  <c r="P190" i="6" s="1"/>
  <c r="P196" i="6" s="1"/>
  <c r="O136" i="6"/>
  <c r="O142" i="6" s="1"/>
  <c r="O148" i="6" s="1"/>
  <c r="O154" i="6" s="1"/>
  <c r="O160" i="6" s="1"/>
  <c r="O166" i="6" s="1"/>
  <c r="O172" i="6" s="1"/>
  <c r="O178" i="6" s="1"/>
  <c r="O184" i="6" s="1"/>
  <c r="O190" i="6" s="1"/>
  <c r="O196" i="6" s="1"/>
  <c r="P85" i="6"/>
  <c r="P89" i="6" s="1"/>
  <c r="P93" i="6" s="1"/>
  <c r="P97" i="6" s="1"/>
  <c r="P101" i="6" s="1"/>
  <c r="P105" i="6" s="1"/>
  <c r="P109" i="6" s="1"/>
  <c r="P113" i="6" s="1"/>
  <c r="P117" i="6" s="1"/>
  <c r="P121" i="6" s="1"/>
  <c r="O85" i="6"/>
  <c r="O89" i="6" s="1"/>
  <c r="O93" i="6" s="1"/>
  <c r="O97" i="6" s="1"/>
  <c r="O101" i="6" s="1"/>
  <c r="O105" i="6" s="1"/>
  <c r="O109" i="6" s="1"/>
  <c r="O113" i="6" s="1"/>
  <c r="O117" i="6" s="1"/>
  <c r="O121" i="6" s="1"/>
  <c r="O82" i="6"/>
  <c r="O86" i="6" s="1"/>
  <c r="O90" i="6" s="1"/>
  <c r="O94" i="6" s="1"/>
  <c r="O98" i="6" s="1"/>
  <c r="O102" i="6" s="1"/>
  <c r="O106" i="6" s="1"/>
  <c r="O110" i="6" s="1"/>
  <c r="O114" i="6" s="1"/>
  <c r="O118" i="6" s="1"/>
  <c r="O122" i="6" s="1"/>
  <c r="P82" i="6"/>
  <c r="P86" i="6" s="1"/>
  <c r="P90" i="6" s="1"/>
  <c r="P94" i="6" s="1"/>
  <c r="P98" i="6" s="1"/>
  <c r="P102" i="6" s="1"/>
  <c r="P106" i="6" s="1"/>
  <c r="P110" i="6" s="1"/>
  <c r="P114" i="6" s="1"/>
  <c r="P118" i="6" s="1"/>
  <c r="P122" i="6" s="1"/>
  <c r="P83" i="6"/>
  <c r="P87" i="6" s="1"/>
  <c r="P91" i="6" s="1"/>
  <c r="P95" i="6" s="1"/>
  <c r="P99" i="6" s="1"/>
  <c r="P103" i="6" s="1"/>
  <c r="P107" i="6" s="1"/>
  <c r="P111" i="6" s="1"/>
  <c r="P115" i="6" s="1"/>
  <c r="P119" i="6" s="1"/>
  <c r="P123" i="6" s="1"/>
  <c r="O83" i="6"/>
  <c r="O87" i="6" s="1"/>
  <c r="O91" i="6" s="1"/>
  <c r="O95" i="6" s="1"/>
  <c r="O99" i="6" s="1"/>
  <c r="O103" i="6" s="1"/>
  <c r="O107" i="6" s="1"/>
  <c r="O111" i="6" s="1"/>
  <c r="O115" i="6" s="1"/>
  <c r="O119" i="6" s="1"/>
  <c r="O123" i="6" s="1"/>
  <c r="P37" i="3"/>
  <c r="P42" i="3" s="1"/>
  <c r="P47" i="3" s="1"/>
  <c r="P52" i="3" s="1"/>
  <c r="P57" i="3" s="1"/>
  <c r="P62" i="3" s="1"/>
  <c r="P67" i="3" s="1"/>
  <c r="P72" i="3" s="1"/>
  <c r="P77" i="3" s="1"/>
  <c r="P82" i="3" s="1"/>
  <c r="P87" i="3" s="1"/>
  <c r="O37" i="3"/>
  <c r="O42" i="3" s="1"/>
  <c r="O47" i="3" s="1"/>
  <c r="O52" i="3" s="1"/>
  <c r="O57" i="3" s="1"/>
  <c r="O62" i="3" s="1"/>
  <c r="O67" i="3" s="1"/>
  <c r="O72" i="3" s="1"/>
  <c r="O77" i="3" s="1"/>
  <c r="O82" i="3" s="1"/>
  <c r="O87" i="3" s="1"/>
  <c r="O36" i="3"/>
  <c r="O41" i="3" s="1"/>
  <c r="O46" i="3" s="1"/>
  <c r="O51" i="3" s="1"/>
  <c r="O56" i="3" s="1"/>
  <c r="O61" i="3" s="1"/>
  <c r="O66" i="3" s="1"/>
  <c r="O71" i="3" s="1"/>
  <c r="O76" i="3" s="1"/>
  <c r="O81" i="3" s="1"/>
  <c r="O86" i="3" s="1"/>
  <c r="P36" i="3"/>
  <c r="P41" i="3" s="1"/>
  <c r="P46" i="3" s="1"/>
  <c r="P51" i="3" s="1"/>
  <c r="P56" i="3" s="1"/>
  <c r="P61" i="3" s="1"/>
  <c r="P66" i="3" s="1"/>
  <c r="P71" i="3" s="1"/>
  <c r="P76" i="3" s="1"/>
  <c r="P81" i="3" s="1"/>
  <c r="P86" i="3" s="1"/>
  <c r="O35" i="3"/>
  <c r="O40" i="3" s="1"/>
  <c r="O45" i="3" s="1"/>
  <c r="O50" i="3" s="1"/>
  <c r="O55" i="3" s="1"/>
  <c r="O60" i="3" s="1"/>
  <c r="O65" i="3" s="1"/>
  <c r="O70" i="3" s="1"/>
  <c r="O75" i="3" s="1"/>
  <c r="O80" i="3" s="1"/>
  <c r="O85" i="3" s="1"/>
  <c r="P35" i="3"/>
  <c r="P40" i="3" s="1"/>
  <c r="P45" i="3" s="1"/>
  <c r="P50" i="3" s="1"/>
  <c r="P55" i="3" s="1"/>
  <c r="P60" i="3" s="1"/>
  <c r="P65" i="3" s="1"/>
  <c r="P70" i="3" s="1"/>
  <c r="P75" i="3" s="1"/>
  <c r="P80" i="3" s="1"/>
  <c r="P85" i="3" s="1"/>
  <c r="O34" i="3"/>
  <c r="O39" i="3" s="1"/>
  <c r="O44" i="3" s="1"/>
  <c r="O49" i="3" s="1"/>
  <c r="O54" i="3" s="1"/>
  <c r="O59" i="3" s="1"/>
  <c r="O64" i="3" s="1"/>
  <c r="O69" i="3" s="1"/>
  <c r="O74" i="3" s="1"/>
  <c r="O79" i="3" s="1"/>
  <c r="O84" i="3" s="1"/>
  <c r="P34" i="3"/>
  <c r="P39" i="3" s="1"/>
  <c r="P44" i="3" s="1"/>
  <c r="P49" i="3" s="1"/>
  <c r="P54" i="3" s="1"/>
  <c r="P59" i="3" s="1"/>
  <c r="P64" i="3" s="1"/>
  <c r="P69" i="3" s="1"/>
  <c r="P74" i="3" s="1"/>
  <c r="P79" i="3" s="1"/>
  <c r="P84" i="3" s="1"/>
  <c r="O6" i="3"/>
  <c r="O8" i="3" s="1"/>
  <c r="O10" i="3" s="1"/>
  <c r="O12" i="3" s="1"/>
  <c r="O14" i="3" s="1"/>
  <c r="O16" i="3" s="1"/>
  <c r="O18" i="3" s="1"/>
  <c r="O20" i="3" s="1"/>
  <c r="O22" i="3" s="1"/>
  <c r="O24" i="3" s="1"/>
  <c r="O26" i="3" s="1"/>
  <c r="P6" i="3"/>
  <c r="P8" i="3" s="1"/>
  <c r="P10" i="3" s="1"/>
  <c r="P12" i="3" s="1"/>
  <c r="P14" i="3" s="1"/>
  <c r="P16" i="3" s="1"/>
  <c r="P18" i="3" s="1"/>
  <c r="P20" i="3" s="1"/>
  <c r="P22" i="3" s="1"/>
  <c r="P24" i="3" s="1"/>
  <c r="P26" i="3" s="1"/>
  <c r="F89" i="3" l="1"/>
  <c r="P187" i="6"/>
  <c r="P193" i="6" s="1"/>
  <c r="P204" i="6" s="1"/>
  <c r="P209" i="6" s="1"/>
  <c r="P214" i="6" s="1"/>
  <c r="P219" i="6" s="1"/>
  <c r="P224" i="6" s="1"/>
  <c r="P229" i="6" s="1"/>
  <c r="P234" i="6" s="1"/>
  <c r="P239" i="6" s="1"/>
  <c r="P244" i="6" s="1"/>
  <c r="P249" i="6" s="1"/>
  <c r="P254" i="6" s="1"/>
  <c r="P258" i="6" s="1"/>
  <c r="P186" i="6"/>
  <c r="P192" i="6" s="1"/>
  <c r="F53" i="7"/>
  <c r="P52" i="7"/>
  <c r="O27" i="4"/>
  <c r="O28" i="4" s="1"/>
  <c r="O52" i="7"/>
  <c r="P27" i="7"/>
  <c r="O27" i="7"/>
  <c r="F344" i="6"/>
  <c r="F236" i="5"/>
  <c r="P27" i="4"/>
  <c r="P28" i="4" s="1"/>
  <c r="P39" i="2"/>
  <c r="P27" i="3"/>
  <c r="O27" i="3"/>
  <c r="P76" i="2"/>
  <c r="O39" i="2"/>
  <c r="O88" i="3"/>
  <c r="O76" i="2"/>
  <c r="P39" i="5"/>
  <c r="P343" i="6"/>
  <c r="O343" i="6"/>
  <c r="O258" i="6"/>
  <c r="O197" i="6"/>
  <c r="O124" i="6"/>
  <c r="P124" i="6"/>
  <c r="O75" i="6"/>
  <c r="P75" i="6"/>
  <c r="O235" i="5"/>
  <c r="P235" i="5"/>
  <c r="O162" i="5"/>
  <c r="P162" i="5"/>
  <c r="P137" i="5"/>
  <c r="O137" i="5"/>
  <c r="O88" i="5"/>
  <c r="P88" i="5"/>
  <c r="O39" i="5"/>
  <c r="P88" i="3"/>
  <c r="F269" i="1"/>
  <c r="F268" i="1"/>
  <c r="F266" i="1"/>
  <c r="F265" i="1"/>
  <c r="F263" i="1"/>
  <c r="F262" i="1"/>
  <c r="F260" i="1"/>
  <c r="F259" i="1"/>
  <c r="F257" i="1"/>
  <c r="F256" i="1"/>
  <c r="F254" i="1"/>
  <c r="F253" i="1"/>
  <c r="F251" i="1"/>
  <c r="F250" i="1"/>
  <c r="F248" i="1"/>
  <c r="F247" i="1"/>
  <c r="F245" i="1"/>
  <c r="F244" i="1"/>
  <c r="F242" i="1"/>
  <c r="F241" i="1"/>
  <c r="F239" i="1"/>
  <c r="F238" i="1"/>
  <c r="F236" i="1"/>
  <c r="F235" i="1"/>
  <c r="F232" i="1"/>
  <c r="F231" i="1"/>
  <c r="F230" i="1"/>
  <c r="F229" i="1"/>
  <c r="F228" i="1"/>
  <c r="F227" i="1"/>
  <c r="F225" i="1"/>
  <c r="F224" i="1"/>
  <c r="F223" i="1"/>
  <c r="F222" i="1"/>
  <c r="F221" i="1"/>
  <c r="F220" i="1"/>
  <c r="F218" i="1"/>
  <c r="F217" i="1"/>
  <c r="F216" i="1"/>
  <c r="F215" i="1"/>
  <c r="F214" i="1"/>
  <c r="F213" i="1"/>
  <c r="F211" i="1"/>
  <c r="F210" i="1"/>
  <c r="F209" i="1"/>
  <c r="F208" i="1"/>
  <c r="F207" i="1"/>
  <c r="F206" i="1"/>
  <c r="F204" i="1"/>
  <c r="F203" i="1"/>
  <c r="F202" i="1"/>
  <c r="F201" i="1"/>
  <c r="F200" i="1"/>
  <c r="F199" i="1"/>
  <c r="F197" i="1"/>
  <c r="F196" i="1"/>
  <c r="F195" i="1"/>
  <c r="F194" i="1"/>
  <c r="F193" i="1"/>
  <c r="F192" i="1"/>
  <c r="F190" i="1"/>
  <c r="F189" i="1"/>
  <c r="F188" i="1"/>
  <c r="F187" i="1"/>
  <c r="F186" i="1"/>
  <c r="F185" i="1"/>
  <c r="F183" i="1"/>
  <c r="F182" i="1"/>
  <c r="F181" i="1"/>
  <c r="F180" i="1"/>
  <c r="F179" i="1"/>
  <c r="F178" i="1"/>
  <c r="F176" i="1"/>
  <c r="F175" i="1"/>
  <c r="F174" i="1"/>
  <c r="F173" i="1"/>
  <c r="F172" i="1"/>
  <c r="F171" i="1"/>
  <c r="F169" i="1"/>
  <c r="F168" i="1"/>
  <c r="F167" i="1"/>
  <c r="F166" i="1"/>
  <c r="F165" i="1"/>
  <c r="F164" i="1"/>
  <c r="F162" i="1"/>
  <c r="F161" i="1"/>
  <c r="F160" i="1"/>
  <c r="F159" i="1"/>
  <c r="F158" i="1"/>
  <c r="F157" i="1"/>
  <c r="F155" i="1"/>
  <c r="F154" i="1"/>
  <c r="F153" i="1"/>
  <c r="F152" i="1"/>
  <c r="F151" i="1"/>
  <c r="F150" i="1"/>
  <c r="F147" i="1"/>
  <c r="F146" i="1"/>
  <c r="F145" i="1"/>
  <c r="F144" i="1"/>
  <c r="F143" i="1"/>
  <c r="F142" i="1"/>
  <c r="F140" i="1"/>
  <c r="F139" i="1"/>
  <c r="F138" i="1"/>
  <c r="F137" i="1"/>
  <c r="F136" i="1"/>
  <c r="F135" i="1"/>
  <c r="F133" i="1"/>
  <c r="F132" i="1"/>
  <c r="F131" i="1"/>
  <c r="F130" i="1"/>
  <c r="F129" i="1"/>
  <c r="F128" i="1"/>
  <c r="F126" i="1"/>
  <c r="F125" i="1"/>
  <c r="F124" i="1"/>
  <c r="F123" i="1"/>
  <c r="F122" i="1"/>
  <c r="F121" i="1"/>
  <c r="F119" i="1"/>
  <c r="F118" i="1"/>
  <c r="F117" i="1"/>
  <c r="F116" i="1"/>
  <c r="F115" i="1"/>
  <c r="F114" i="1"/>
  <c r="F112" i="1"/>
  <c r="F111" i="1"/>
  <c r="F110" i="1"/>
  <c r="F109" i="1"/>
  <c r="F108" i="1"/>
  <c r="F107" i="1"/>
  <c r="F105" i="1"/>
  <c r="F104" i="1"/>
  <c r="F103" i="1"/>
  <c r="F102" i="1"/>
  <c r="F101" i="1"/>
  <c r="F100" i="1"/>
  <c r="F98" i="1"/>
  <c r="F97" i="1"/>
  <c r="F96" i="1"/>
  <c r="F95" i="1"/>
  <c r="F94" i="1"/>
  <c r="F93" i="1"/>
  <c r="F91" i="1"/>
  <c r="F90" i="1"/>
  <c r="F89" i="1"/>
  <c r="F88" i="1"/>
  <c r="F87" i="1"/>
  <c r="F86" i="1"/>
  <c r="F84" i="1"/>
  <c r="F83" i="1"/>
  <c r="F82" i="1"/>
  <c r="F81" i="1"/>
  <c r="F80" i="1"/>
  <c r="F79" i="1"/>
  <c r="F77" i="1"/>
  <c r="F76" i="1"/>
  <c r="F75" i="1"/>
  <c r="F74" i="1"/>
  <c r="F73" i="1"/>
  <c r="F72" i="1"/>
  <c r="F70" i="1"/>
  <c r="F69" i="1"/>
  <c r="F68" i="1"/>
  <c r="F67" i="1"/>
  <c r="F66" i="1"/>
  <c r="F65" i="1"/>
  <c r="F62" i="1"/>
  <c r="F61" i="1"/>
  <c r="F59" i="1"/>
  <c r="F57" i="1"/>
  <c r="F56" i="1"/>
  <c r="F54" i="1"/>
  <c r="F52" i="1"/>
  <c r="F51" i="1"/>
  <c r="F50" i="1"/>
  <c r="F49" i="1"/>
  <c r="F47" i="1"/>
  <c r="F46" i="1"/>
  <c r="F45" i="1"/>
  <c r="F44" i="1"/>
  <c r="F42" i="1"/>
  <c r="F41" i="1"/>
  <c r="F40" i="1"/>
  <c r="F39" i="1"/>
  <c r="F37" i="1"/>
  <c r="F36" i="1"/>
  <c r="F35" i="1"/>
  <c r="F34" i="1"/>
  <c r="F32" i="1"/>
  <c r="F31" i="1"/>
  <c r="F30" i="1"/>
  <c r="F29" i="1"/>
  <c r="F27" i="1"/>
  <c r="F26" i="1"/>
  <c r="F25" i="1"/>
  <c r="F24" i="1"/>
  <c r="F22" i="1"/>
  <c r="F21" i="1"/>
  <c r="F20" i="1"/>
  <c r="F15" i="1"/>
  <c r="P15" i="1" s="1"/>
  <c r="F16" i="1"/>
  <c r="F17" i="1"/>
  <c r="F12" i="1"/>
  <c r="P197" i="6" l="1"/>
  <c r="P53" i="7"/>
  <c r="P89" i="3"/>
  <c r="P77" i="2"/>
  <c r="O53" i="7"/>
  <c r="P20" i="1"/>
  <c r="P25" i="1" s="1"/>
  <c r="P30" i="1" s="1"/>
  <c r="P35" i="1" s="1"/>
  <c r="P40" i="1" s="1"/>
  <c r="P45" i="1" s="1"/>
  <c r="P50" i="1" s="1"/>
  <c r="P55" i="1" s="1"/>
  <c r="P60" i="1" s="1"/>
  <c r="P236" i="5"/>
  <c r="O89" i="3"/>
  <c r="O77" i="2"/>
  <c r="P159" i="1"/>
  <c r="P166" i="1" s="1"/>
  <c r="P173" i="1" s="1"/>
  <c r="P180" i="1" s="1"/>
  <c r="P187" i="1" s="1"/>
  <c r="P194" i="1" s="1"/>
  <c r="P201" i="1" s="1"/>
  <c r="P208" i="1" s="1"/>
  <c r="P215" i="1" s="1"/>
  <c r="P222" i="1" s="1"/>
  <c r="P229" i="1" s="1"/>
  <c r="O159" i="1"/>
  <c r="O166" i="1" s="1"/>
  <c r="O173" i="1" s="1"/>
  <c r="O180" i="1" s="1"/>
  <c r="O187" i="1" s="1"/>
  <c r="O194" i="1" s="1"/>
  <c r="O201" i="1" s="1"/>
  <c r="O208" i="1" s="1"/>
  <c r="O215" i="1" s="1"/>
  <c r="O222" i="1" s="1"/>
  <c r="O229" i="1" s="1"/>
  <c r="O72" i="1"/>
  <c r="O79" i="1" s="1"/>
  <c r="O86" i="1" s="1"/>
  <c r="O93" i="1" s="1"/>
  <c r="O100" i="1" s="1"/>
  <c r="O107" i="1" s="1"/>
  <c r="O114" i="1" s="1"/>
  <c r="O121" i="1" s="1"/>
  <c r="O128" i="1" s="1"/>
  <c r="O135" i="1" s="1"/>
  <c r="O142" i="1" s="1"/>
  <c r="P72" i="1"/>
  <c r="P79" i="1" s="1"/>
  <c r="P86" i="1" s="1"/>
  <c r="P93" i="1" s="1"/>
  <c r="P100" i="1" s="1"/>
  <c r="P107" i="1" s="1"/>
  <c r="P114" i="1" s="1"/>
  <c r="P121" i="1" s="1"/>
  <c r="P128" i="1" s="1"/>
  <c r="P135" i="1" s="1"/>
  <c r="P142" i="1" s="1"/>
  <c r="O161" i="1"/>
  <c r="O168" i="1" s="1"/>
  <c r="O175" i="1" s="1"/>
  <c r="O182" i="1" s="1"/>
  <c r="O189" i="1" s="1"/>
  <c r="O196" i="1" s="1"/>
  <c r="O203" i="1" s="1"/>
  <c r="O210" i="1" s="1"/>
  <c r="O217" i="1" s="1"/>
  <c r="O224" i="1" s="1"/>
  <c r="O231" i="1" s="1"/>
  <c r="P161" i="1"/>
  <c r="P168" i="1" s="1"/>
  <c r="P175" i="1" s="1"/>
  <c r="P182" i="1" s="1"/>
  <c r="P189" i="1" s="1"/>
  <c r="P196" i="1" s="1"/>
  <c r="P203" i="1" s="1"/>
  <c r="P210" i="1" s="1"/>
  <c r="P217" i="1" s="1"/>
  <c r="P224" i="1" s="1"/>
  <c r="P231" i="1" s="1"/>
  <c r="O73" i="1"/>
  <c r="O80" i="1" s="1"/>
  <c r="O87" i="1" s="1"/>
  <c r="O94" i="1" s="1"/>
  <c r="O101" i="1" s="1"/>
  <c r="O108" i="1" s="1"/>
  <c r="O115" i="1" s="1"/>
  <c r="O122" i="1" s="1"/>
  <c r="O129" i="1" s="1"/>
  <c r="O136" i="1" s="1"/>
  <c r="O143" i="1" s="1"/>
  <c r="P73" i="1"/>
  <c r="P80" i="1" s="1"/>
  <c r="P87" i="1" s="1"/>
  <c r="P94" i="1" s="1"/>
  <c r="P101" i="1" s="1"/>
  <c r="P108" i="1" s="1"/>
  <c r="P115" i="1" s="1"/>
  <c r="P122" i="1" s="1"/>
  <c r="P129" i="1" s="1"/>
  <c r="P136" i="1" s="1"/>
  <c r="P143" i="1" s="1"/>
  <c r="O162" i="1"/>
  <c r="O169" i="1" s="1"/>
  <c r="O176" i="1" s="1"/>
  <c r="O183" i="1" s="1"/>
  <c r="O190" i="1" s="1"/>
  <c r="O197" i="1" s="1"/>
  <c r="O204" i="1" s="1"/>
  <c r="O211" i="1" s="1"/>
  <c r="O218" i="1" s="1"/>
  <c r="O225" i="1" s="1"/>
  <c r="O232" i="1" s="1"/>
  <c r="P162" i="1"/>
  <c r="P169" i="1" s="1"/>
  <c r="P176" i="1" s="1"/>
  <c r="P183" i="1" s="1"/>
  <c r="P190" i="1" s="1"/>
  <c r="P197" i="1" s="1"/>
  <c r="P204" i="1" s="1"/>
  <c r="P211" i="1" s="1"/>
  <c r="P218" i="1" s="1"/>
  <c r="P225" i="1" s="1"/>
  <c r="P232" i="1" s="1"/>
  <c r="F233" i="1"/>
  <c r="O24" i="1"/>
  <c r="O29" i="1" s="1"/>
  <c r="O34" i="1" s="1"/>
  <c r="O39" i="1" s="1"/>
  <c r="O44" i="1" s="1"/>
  <c r="O49" i="1" s="1"/>
  <c r="O54" i="1" s="1"/>
  <c r="O59" i="1" s="1"/>
  <c r="P24" i="1"/>
  <c r="P29" i="1" s="1"/>
  <c r="P34" i="1" s="1"/>
  <c r="P39" i="1" s="1"/>
  <c r="P44" i="1" s="1"/>
  <c r="P49" i="1" s="1"/>
  <c r="P54" i="1" s="1"/>
  <c r="P59" i="1" s="1"/>
  <c r="P74" i="1"/>
  <c r="P81" i="1" s="1"/>
  <c r="P88" i="1" s="1"/>
  <c r="P95" i="1" s="1"/>
  <c r="P102" i="1" s="1"/>
  <c r="P109" i="1" s="1"/>
  <c r="P116" i="1" s="1"/>
  <c r="P123" i="1" s="1"/>
  <c r="P130" i="1" s="1"/>
  <c r="P137" i="1" s="1"/>
  <c r="P144" i="1" s="1"/>
  <c r="O74" i="1"/>
  <c r="O81" i="1" s="1"/>
  <c r="O88" i="1" s="1"/>
  <c r="O95" i="1" s="1"/>
  <c r="O102" i="1" s="1"/>
  <c r="O109" i="1" s="1"/>
  <c r="O116" i="1" s="1"/>
  <c r="O123" i="1" s="1"/>
  <c r="O130" i="1" s="1"/>
  <c r="O137" i="1" s="1"/>
  <c r="O144" i="1" s="1"/>
  <c r="P75" i="1"/>
  <c r="P82" i="1" s="1"/>
  <c r="P89" i="1" s="1"/>
  <c r="P96" i="1" s="1"/>
  <c r="P103" i="1" s="1"/>
  <c r="P110" i="1" s="1"/>
  <c r="P117" i="1" s="1"/>
  <c r="P124" i="1" s="1"/>
  <c r="P131" i="1" s="1"/>
  <c r="P138" i="1" s="1"/>
  <c r="P145" i="1" s="1"/>
  <c r="O75" i="1"/>
  <c r="O82" i="1" s="1"/>
  <c r="O89" i="1" s="1"/>
  <c r="O96" i="1" s="1"/>
  <c r="O103" i="1" s="1"/>
  <c r="O110" i="1" s="1"/>
  <c r="O117" i="1" s="1"/>
  <c r="O124" i="1" s="1"/>
  <c r="O131" i="1" s="1"/>
  <c r="O138" i="1" s="1"/>
  <c r="O145" i="1" s="1"/>
  <c r="O160" i="1"/>
  <c r="O167" i="1" s="1"/>
  <c r="O174" i="1" s="1"/>
  <c r="O181" i="1" s="1"/>
  <c r="O188" i="1" s="1"/>
  <c r="O195" i="1" s="1"/>
  <c r="O202" i="1" s="1"/>
  <c r="O209" i="1" s="1"/>
  <c r="O216" i="1" s="1"/>
  <c r="O223" i="1" s="1"/>
  <c r="O230" i="1" s="1"/>
  <c r="P160" i="1"/>
  <c r="P167" i="1" s="1"/>
  <c r="P174" i="1" s="1"/>
  <c r="P181" i="1" s="1"/>
  <c r="P188" i="1" s="1"/>
  <c r="P195" i="1" s="1"/>
  <c r="P202" i="1" s="1"/>
  <c r="P209" i="1" s="1"/>
  <c r="P216" i="1" s="1"/>
  <c r="P223" i="1" s="1"/>
  <c r="P230" i="1" s="1"/>
  <c r="F63" i="1"/>
  <c r="P76" i="1"/>
  <c r="P83" i="1" s="1"/>
  <c r="P90" i="1" s="1"/>
  <c r="P97" i="1" s="1"/>
  <c r="P104" i="1" s="1"/>
  <c r="P111" i="1" s="1"/>
  <c r="P118" i="1" s="1"/>
  <c r="P125" i="1" s="1"/>
  <c r="P132" i="1" s="1"/>
  <c r="P139" i="1" s="1"/>
  <c r="P146" i="1" s="1"/>
  <c r="O76" i="1"/>
  <c r="O83" i="1" s="1"/>
  <c r="O90" i="1" s="1"/>
  <c r="O97" i="1" s="1"/>
  <c r="O104" i="1" s="1"/>
  <c r="O111" i="1" s="1"/>
  <c r="O118" i="1" s="1"/>
  <c r="O125" i="1" s="1"/>
  <c r="O132" i="1" s="1"/>
  <c r="O139" i="1" s="1"/>
  <c r="O146" i="1" s="1"/>
  <c r="P157" i="1"/>
  <c r="P164" i="1" s="1"/>
  <c r="P171" i="1" s="1"/>
  <c r="P178" i="1" s="1"/>
  <c r="P185" i="1" s="1"/>
  <c r="P192" i="1" s="1"/>
  <c r="P199" i="1" s="1"/>
  <c r="P206" i="1" s="1"/>
  <c r="P213" i="1" s="1"/>
  <c r="P220" i="1" s="1"/>
  <c r="P227" i="1" s="1"/>
  <c r="O157" i="1"/>
  <c r="O164" i="1" s="1"/>
  <c r="O171" i="1" s="1"/>
  <c r="O178" i="1" s="1"/>
  <c r="O185" i="1" s="1"/>
  <c r="O192" i="1" s="1"/>
  <c r="O199" i="1" s="1"/>
  <c r="O206" i="1" s="1"/>
  <c r="O213" i="1" s="1"/>
  <c r="O220" i="1" s="1"/>
  <c r="O227" i="1" s="1"/>
  <c r="O15" i="1"/>
  <c r="O20" i="1" s="1"/>
  <c r="O25" i="1" s="1"/>
  <c r="O30" i="1" s="1"/>
  <c r="O35" i="1" s="1"/>
  <c r="O40" i="1" s="1"/>
  <c r="O45" i="1" s="1"/>
  <c r="O50" i="1" s="1"/>
  <c r="O55" i="1" s="1"/>
  <c r="O60" i="1" s="1"/>
  <c r="O77" i="1"/>
  <c r="O84" i="1" s="1"/>
  <c r="O91" i="1" s="1"/>
  <c r="O98" i="1" s="1"/>
  <c r="O105" i="1" s="1"/>
  <c r="O112" i="1" s="1"/>
  <c r="O119" i="1" s="1"/>
  <c r="O126" i="1" s="1"/>
  <c r="O133" i="1" s="1"/>
  <c r="O140" i="1" s="1"/>
  <c r="O147" i="1" s="1"/>
  <c r="P77" i="1"/>
  <c r="P84" i="1" s="1"/>
  <c r="P91" i="1" s="1"/>
  <c r="P98" i="1" s="1"/>
  <c r="P105" i="1" s="1"/>
  <c r="P112" i="1" s="1"/>
  <c r="P119" i="1" s="1"/>
  <c r="P126" i="1" s="1"/>
  <c r="P133" i="1" s="1"/>
  <c r="P140" i="1" s="1"/>
  <c r="P147" i="1" s="1"/>
  <c r="F148" i="1"/>
  <c r="O158" i="1"/>
  <c r="O165" i="1" s="1"/>
  <c r="O172" i="1" s="1"/>
  <c r="O179" i="1" s="1"/>
  <c r="O186" i="1" s="1"/>
  <c r="O193" i="1" s="1"/>
  <c r="O200" i="1" s="1"/>
  <c r="O207" i="1" s="1"/>
  <c r="O214" i="1" s="1"/>
  <c r="O221" i="1" s="1"/>
  <c r="O228" i="1" s="1"/>
  <c r="P158" i="1"/>
  <c r="P165" i="1" s="1"/>
  <c r="P172" i="1" s="1"/>
  <c r="P179" i="1" s="1"/>
  <c r="P186" i="1" s="1"/>
  <c r="P193" i="1" s="1"/>
  <c r="P200" i="1" s="1"/>
  <c r="P207" i="1" s="1"/>
  <c r="P214" i="1" s="1"/>
  <c r="P221" i="1" s="1"/>
  <c r="P228" i="1" s="1"/>
  <c r="O344" i="6"/>
  <c r="O236" i="5"/>
  <c r="F271" i="1" l="1"/>
  <c r="P12" i="1"/>
  <c r="P17" i="1" s="1"/>
  <c r="P22" i="1" s="1"/>
  <c r="P27" i="1" s="1"/>
  <c r="P32" i="1" s="1"/>
  <c r="P37" i="1" s="1"/>
  <c r="P42" i="1" s="1"/>
  <c r="P47" i="1" s="1"/>
  <c r="P52" i="1" s="1"/>
  <c r="P57" i="1" s="1"/>
  <c r="P62" i="1" s="1"/>
  <c r="O12" i="1"/>
  <c r="O17" i="1" s="1"/>
  <c r="O22" i="1" s="1"/>
  <c r="O27" i="1" s="1"/>
  <c r="O32" i="1" s="1"/>
  <c r="O37" i="1" s="1"/>
  <c r="O42" i="1" s="1"/>
  <c r="O47" i="1" s="1"/>
  <c r="O52" i="1" s="1"/>
  <c r="O57" i="1" s="1"/>
  <c r="O62" i="1" s="1"/>
  <c r="P148" i="1"/>
  <c r="O148" i="1"/>
  <c r="P11" i="1"/>
  <c r="P16" i="1" s="1"/>
  <c r="P21" i="1" s="1"/>
  <c r="P26" i="1" s="1"/>
  <c r="P31" i="1" s="1"/>
  <c r="P36" i="1" s="1"/>
  <c r="P41" i="1" s="1"/>
  <c r="P46" i="1" s="1"/>
  <c r="P51" i="1" s="1"/>
  <c r="P56" i="1" s="1"/>
  <c r="P61" i="1" s="1"/>
  <c r="O11" i="1"/>
  <c r="O16" i="1" s="1"/>
  <c r="O21" i="1" s="1"/>
  <c r="O26" i="1" s="1"/>
  <c r="O31" i="1" s="1"/>
  <c r="O36" i="1" s="1"/>
  <c r="O41" i="1" s="1"/>
  <c r="O46" i="1" s="1"/>
  <c r="O51" i="1" s="1"/>
  <c r="O56" i="1" s="1"/>
  <c r="O61" i="1" s="1"/>
  <c r="O233" i="1"/>
  <c r="P233" i="1"/>
  <c r="P270" i="1" s="1"/>
  <c r="O63" i="1" l="1"/>
  <c r="O271" i="1" s="1"/>
  <c r="P63" i="1"/>
  <c r="P2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tc={4F3CD7ED-793C-4225-80AF-8AD5C49D2A20}</author>
  </authors>
  <commentList>
    <comment ref="K1" authorId="0" shapeId="0" xr:uid="{4F3CD7ED-793C-4225-80AF-8AD5C49D2A2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tc={0C9C9AFD-97A1-4EAC-938D-50BD2C9E3C57}</author>
  </authors>
  <commentList>
    <comment ref="K1" authorId="0" shapeId="0" xr:uid="{0C9C9AFD-97A1-4EAC-938D-50BD2C9E3C5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tc={D6C007B9-19B3-4289-8738-F9BFF962E12E}</author>
  </authors>
  <commentList>
    <comment ref="K1" authorId="0" shapeId="0" xr:uid="{D6C007B9-19B3-4289-8738-F9BFF962E12E}">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tc={ACAF561E-5BDB-4C88-962F-A8399F9374E0}</author>
  </authors>
  <commentList>
    <comment ref="K1" authorId="0" shapeId="0" xr:uid="{ACAF561E-5BDB-4C88-962F-A8399F9374E0}">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tc={DCF9D055-0961-4CA8-AECD-EEE701BFA817}</author>
  </authors>
  <commentList>
    <comment ref="K1" authorId="0" shapeId="0" xr:uid="{DCF9D055-0961-4CA8-AECD-EEE701BFA817}">
      <text>
        <t>[Threaded comment]
Your version of Excel allows you to read this threaded comment; however, any edits to it will get removed if the file is opened in a newer version of Excel. Learn more: https://go.microsoft.com/fwlink/?linkid=870924
Comment:
    Change title to this on each tab</t>
      </text>
    </comment>
  </commentList>
</comments>
</file>

<file path=xl/sharedStrings.xml><?xml version="1.0" encoding="utf-8"?>
<sst xmlns="http://schemas.openxmlformats.org/spreadsheetml/2006/main" count="1829" uniqueCount="171">
  <si>
    <t xml:space="preserve">NEW CONDITIONAL RELEASES DURING CURRENT MONTH </t>
  </si>
  <si>
    <t>CONDITIONAL RELEASE DISCHARGES FOR CURRENT MONTH</t>
  </si>
  <si>
    <t>COUNTIES</t>
  </si>
  <si>
    <t>MONTH</t>
  </si>
  <si>
    <t xml:space="preserve"># of new persons found NGI and placed on CR </t>
  </si>
  <si>
    <t xml:space="preserve"># of new persons ITP and placed on CR </t>
  </si>
  <si>
    <t># placed on CR  from State Hospital</t>
  </si>
  <si>
    <t>Total # new clients placed on CR for current month</t>
  </si>
  <si>
    <t># CR clients adjudicated competent by the court</t>
  </si>
  <si>
    <t xml:space="preserve"># CR clients  adjudicated non-restorable by the court </t>
  </si>
  <si>
    <t># Jurisdiction Terminated  for NGI CR</t>
  </si>
  <si>
    <t>Living  Independently</t>
  </si>
  <si>
    <t xml:space="preserve"> Assisted Living Facility (ALF)/ Adult Family Care Home (AFCH)</t>
  </si>
  <si>
    <t>Residential Treatment Facility (RTF)</t>
  </si>
  <si>
    <t xml:space="preserve"> Other types of living enviroments </t>
  </si>
  <si>
    <t xml:space="preserve">Total Current Active CR's </t>
  </si>
  <si>
    <t>Total # CR's served by county year to date</t>
  </si>
  <si>
    <t>Circuit 1</t>
  </si>
  <si>
    <t>Escambia</t>
  </si>
  <si>
    <t>July</t>
  </si>
  <si>
    <t>Okaloosa</t>
  </si>
  <si>
    <t>Santa Rosa</t>
  </si>
  <si>
    <t>Walton</t>
  </si>
  <si>
    <t>August</t>
  </si>
  <si>
    <t>September</t>
  </si>
  <si>
    <t>October</t>
  </si>
  <si>
    <t>November</t>
  </si>
  <si>
    <t>December</t>
  </si>
  <si>
    <t xml:space="preserve">January </t>
  </si>
  <si>
    <t>February</t>
  </si>
  <si>
    <t>March</t>
  </si>
  <si>
    <t>April</t>
  </si>
  <si>
    <t>May</t>
  </si>
  <si>
    <t>June</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</si>
  <si>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</si>
  <si>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</si>
  <si>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</si>
  <si>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</si>
  <si>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</si>
  <si>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</si>
  <si>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</si>
  <si>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</si>
  <si>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</si>
  <si>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</si>
  <si>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</si>
  <si>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</si>
  <si>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</si>
  <si>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</si>
  <si>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</si>
  <si>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</si>
  <si>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Circuit 14 Total</t>
  </si>
  <si>
    <t>Circuit 3</t>
  </si>
  <si>
    <t>Madison</t>
  </si>
  <si>
    <t xml:space="preserve">Taylor </t>
  </si>
  <si>
    <t>Circuit 3 Total</t>
  </si>
  <si>
    <t>Circuit 9</t>
  </si>
  <si>
    <t>Circuit 9 Total</t>
  </si>
  <si>
    <t>Orange</t>
  </si>
  <si>
    <t>Osceola</t>
  </si>
  <si>
    <t>Circuit 18</t>
  </si>
  <si>
    <t>Circuit 18 Total</t>
  </si>
  <si>
    <t>Brevard</t>
  </si>
  <si>
    <t>Seminole</t>
  </si>
  <si>
    <t>CFCHS Totals</t>
  </si>
  <si>
    <t>NWFHN Totals</t>
  </si>
  <si>
    <t>Circuit 15</t>
  </si>
  <si>
    <t>Palm Beach</t>
  </si>
  <si>
    <t>Circuit 15 Total</t>
  </si>
  <si>
    <t>Circuit 19</t>
  </si>
  <si>
    <t>Indian River</t>
  </si>
  <si>
    <t>Martin</t>
  </si>
  <si>
    <t>Okeechobee</t>
  </si>
  <si>
    <t>St. Lucie</t>
  </si>
  <si>
    <t>Circuit 19 Total</t>
  </si>
  <si>
    <t>SEFBHN Totals</t>
  </si>
  <si>
    <t>Circuit 17</t>
  </si>
  <si>
    <t>Broward</t>
  </si>
  <si>
    <t>Circuit 17 Total</t>
  </si>
  <si>
    <t>BBHC Totals</t>
  </si>
  <si>
    <t>Circuit 6</t>
  </si>
  <si>
    <t>Pasco</t>
  </si>
  <si>
    <t>Pinellas</t>
  </si>
  <si>
    <t>Circuit 6 Total</t>
  </si>
  <si>
    <t>Circuit 10</t>
  </si>
  <si>
    <t>Circuit 10 Total</t>
  </si>
  <si>
    <t>Hardee</t>
  </si>
  <si>
    <t>Highlands</t>
  </si>
  <si>
    <t>Polk</t>
  </si>
  <si>
    <t>Circuit 12</t>
  </si>
  <si>
    <t>Desoto</t>
  </si>
  <si>
    <t>Manatee</t>
  </si>
  <si>
    <t>Sarasota</t>
  </si>
  <si>
    <t>Circuit 12 Total</t>
  </si>
  <si>
    <t>Circuit 13</t>
  </si>
  <si>
    <t>Circuit 13 Total</t>
  </si>
  <si>
    <t>Hillsborough</t>
  </si>
  <si>
    <t>Circuit 20</t>
  </si>
  <si>
    <t>Charlotte</t>
  </si>
  <si>
    <t>Collier</t>
  </si>
  <si>
    <t>Glades</t>
  </si>
  <si>
    <t>Hendry</t>
  </si>
  <si>
    <t>Lee</t>
  </si>
  <si>
    <t>Circuit 20 Total</t>
  </si>
  <si>
    <t>CFBHN Totals</t>
  </si>
  <si>
    <t>Columbia</t>
  </si>
  <si>
    <t>Dixie</t>
  </si>
  <si>
    <t>Hamilton</t>
  </si>
  <si>
    <t>Lafayette</t>
  </si>
  <si>
    <t>Suwannee</t>
  </si>
  <si>
    <t>Circuit 4</t>
  </si>
  <si>
    <t>Circuit 4 Total</t>
  </si>
  <si>
    <t>Clay</t>
  </si>
  <si>
    <t>Duval</t>
  </si>
  <si>
    <t>Nassau</t>
  </si>
  <si>
    <t>Circuit 5</t>
  </si>
  <si>
    <t>Circuit 5 Total</t>
  </si>
  <si>
    <t>Citrus</t>
  </si>
  <si>
    <t>Hernando</t>
  </si>
  <si>
    <t>Lake</t>
  </si>
  <si>
    <t>Marion</t>
  </si>
  <si>
    <t>Sumter</t>
  </si>
  <si>
    <t>Circuit 7</t>
  </si>
  <si>
    <t>Flagler</t>
  </si>
  <si>
    <t>Putnam</t>
  </si>
  <si>
    <t>St. Johns</t>
  </si>
  <si>
    <t>Volusia</t>
  </si>
  <si>
    <t>march</t>
  </si>
  <si>
    <t>Circuit 7 Total</t>
  </si>
  <si>
    <t>Circuit 8</t>
  </si>
  <si>
    <t>Alachua</t>
  </si>
  <si>
    <t>Baker</t>
  </si>
  <si>
    <t>Bradford</t>
  </si>
  <si>
    <t>Gilchrist</t>
  </si>
  <si>
    <t>Levy</t>
  </si>
  <si>
    <t>Union</t>
  </si>
  <si>
    <t>Circuit 8 Total</t>
  </si>
  <si>
    <t>LSF Totals</t>
  </si>
  <si>
    <t>Circuit 11</t>
  </si>
  <si>
    <t>Circuit 11 Total</t>
  </si>
  <si>
    <t>Circuit 16</t>
  </si>
  <si>
    <t>Circuit 16 Total</t>
  </si>
  <si>
    <t>SFBHN Totals</t>
  </si>
  <si>
    <t>Monroe</t>
  </si>
  <si>
    <t>Miami-Dade</t>
  </si>
  <si>
    <t>Definitions:</t>
  </si>
  <si>
    <r>
      <t xml:space="preserve">All new people </t>
    </r>
    <r>
      <rPr>
        <u/>
        <sz val="8"/>
        <color theme="1"/>
        <rFont val="Calibri"/>
        <family val="2"/>
        <scheme val="minor"/>
      </rPr>
      <t>adjudicated</t>
    </r>
    <r>
      <rPr>
        <sz val="8"/>
        <color theme="1"/>
        <rFont val="Calibri"/>
        <family val="2"/>
        <scheme val="minor"/>
      </rPr>
      <t xml:space="preserve"> Not Guilty By Reason of Insanity by the court </t>
    </r>
    <r>
      <rPr>
        <b/>
        <sz val="8"/>
        <color theme="1"/>
        <rFont val="Calibri"/>
        <family val="2"/>
        <scheme val="minor"/>
      </rPr>
      <t>THIS MONTH</t>
    </r>
    <r>
      <rPr>
        <sz val="8"/>
        <color theme="1"/>
        <rFont val="Calibri"/>
        <family val="2"/>
        <scheme val="minor"/>
      </rPr>
      <t xml:space="preserve"> and who were placed on a conditional release plan/order</t>
    </r>
  </si>
  <si>
    <t xml:space="preserve">* People who violated their conditional release and were arrested, then placed back on conditional release should not be counted in this section. This is for NEW conditional release plans ONLY. </t>
  </si>
  <si>
    <r>
      <t xml:space="preserve">All new people </t>
    </r>
    <r>
      <rPr>
        <u/>
        <sz val="8"/>
        <color theme="1"/>
        <rFont val="Calibri"/>
        <family val="2"/>
        <scheme val="minor"/>
      </rPr>
      <t>adjudicated</t>
    </r>
    <r>
      <rPr>
        <sz val="8"/>
        <color theme="1"/>
        <rFont val="Calibri"/>
        <family val="2"/>
        <scheme val="minor"/>
      </rPr>
      <t xml:space="preserve"> Incompetent to Proceed by the court </t>
    </r>
    <r>
      <rPr>
        <b/>
        <sz val="8"/>
        <color theme="1"/>
        <rFont val="Calibri"/>
        <family val="2"/>
        <scheme val="minor"/>
      </rPr>
      <t>THIS MONTH</t>
    </r>
    <r>
      <rPr>
        <sz val="8"/>
        <color theme="1"/>
        <rFont val="Calibri"/>
        <family val="2"/>
        <scheme val="minor"/>
      </rPr>
      <t xml:space="preserve"> and who were placed on a conditional release plan/order</t>
    </r>
  </si>
  <si>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</si>
  <si>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</si>
  <si>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This will automatically populate for you by adding the total new placed on CR categories</t>
  </si>
  <si>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competent to proceed by the court </t>
    </r>
    <r>
      <rPr>
        <b/>
        <sz val="8"/>
        <color theme="1"/>
        <rFont val="Calibri"/>
        <family val="2"/>
        <scheme val="minor"/>
      </rPr>
      <t>THIS MONTH</t>
    </r>
  </si>
  <si>
    <r>
      <t xml:space="preserve">The # of all people who were on a conditional release plan and who were </t>
    </r>
    <r>
      <rPr>
        <u/>
        <sz val="8"/>
        <color theme="1"/>
        <rFont val="Calibri"/>
        <family val="2"/>
        <scheme val="minor"/>
      </rPr>
      <t>adjudicated</t>
    </r>
    <r>
      <rPr>
        <sz val="8"/>
        <color theme="1"/>
        <rFont val="Calibri"/>
        <family val="2"/>
        <scheme val="minor"/>
      </rPr>
      <t xml:space="preserve"> Non-Restorable to competency by the court </t>
    </r>
    <r>
      <rPr>
        <b/>
        <sz val="8"/>
        <color theme="1"/>
        <rFont val="Calibri"/>
        <family val="2"/>
        <scheme val="minor"/>
      </rPr>
      <t>THIS MONTH</t>
    </r>
  </si>
  <si>
    <r>
      <t xml:space="preserve">The # of people who were on a conditional release plan and whose cases are terminated(They are no longer being supervised/monitored) by the court </t>
    </r>
    <r>
      <rPr>
        <b/>
        <sz val="8"/>
        <color theme="1"/>
        <rFont val="Calibri"/>
        <family val="2"/>
        <scheme val="minor"/>
      </rPr>
      <t>THIS MONTH</t>
    </r>
    <r>
      <rPr>
        <sz val="8"/>
        <color theme="1"/>
        <rFont val="Calibri"/>
        <family val="2"/>
        <scheme val="minor"/>
      </rPr>
      <t>.</t>
    </r>
  </si>
  <si>
    <r>
      <t xml:space="preserve">The # of people who were on a conditional release plan, had their conditional release plan revoked, AND were committed to a state hospital </t>
    </r>
    <r>
      <rPr>
        <b/>
        <sz val="8"/>
        <color theme="1"/>
        <rFont val="Calibri"/>
        <family val="2"/>
        <scheme val="minor"/>
      </rPr>
      <t>THIS MONTH</t>
    </r>
    <r>
      <rPr>
        <sz val="8"/>
        <color theme="1"/>
        <rFont val="Calibri"/>
        <family val="2"/>
        <scheme val="minor"/>
      </rPr>
      <t xml:space="preserve">.  </t>
    </r>
  </si>
  <si>
    <t>Committed NOT Admitted</t>
  </si>
  <si>
    <t xml:space="preserve">Total Current Active Clients </t>
  </si>
  <si>
    <r>
      <t xml:space="preserve">Total # of people in green section(Active) </t>
    </r>
    <r>
      <rPr>
        <b/>
        <sz val="8"/>
        <color theme="1"/>
        <rFont val="Calibri"/>
        <family val="2"/>
        <scheme val="minor"/>
      </rPr>
      <t>THIS MONTH</t>
    </r>
    <r>
      <rPr>
        <sz val="8"/>
        <color theme="1"/>
        <rFont val="Calibri"/>
        <family val="2"/>
        <scheme val="minor"/>
      </rPr>
      <t xml:space="preserve">. This does NOT including orange section (discharges for current month). </t>
    </r>
  </si>
  <si>
    <t>This will automatically populate for you.</t>
  </si>
  <si>
    <t>Total # served by county year to date</t>
  </si>
  <si>
    <r>
      <t xml:space="preserve">Total # of people served by the county- </t>
    </r>
    <r>
      <rPr>
        <b/>
        <sz val="8"/>
        <color theme="1"/>
        <rFont val="Calibri"/>
        <family val="2"/>
        <scheme val="minor"/>
      </rPr>
      <t>year to date</t>
    </r>
  </si>
  <si>
    <t>Independent Living</t>
  </si>
  <si>
    <t>Could include being homeless, homeless shelter, jail, nursing home, halfway house, hotel/motel, temporary transitional housing, etc.</t>
  </si>
  <si>
    <t>NEW CONDITIONAL RELEASE PLACEMENTS DURING CURRENT MONTH</t>
  </si>
  <si>
    <t>On own or with family</t>
  </si>
  <si>
    <r>
      <t># of</t>
    </r>
    <r>
      <rPr>
        <b/>
        <sz val="8"/>
        <color theme="1"/>
        <rFont val="Calibri"/>
        <family val="2"/>
        <scheme val="minor"/>
      </rPr>
      <t xml:space="preserve"> NEW </t>
    </r>
    <r>
      <rPr>
        <sz val="8"/>
        <color theme="1"/>
        <rFont val="Calibri"/>
        <family val="2"/>
        <scheme val="minor"/>
      </rPr>
      <t xml:space="preserve">individuals placed on contitional release </t>
    </r>
    <r>
      <rPr>
        <b/>
        <sz val="8"/>
        <color theme="1"/>
        <rFont val="Calibri"/>
        <family val="2"/>
        <scheme val="minor"/>
      </rPr>
      <t>THIS MONTH</t>
    </r>
    <r>
      <rPr>
        <sz val="8"/>
        <color theme="1"/>
        <rFont val="Calibri"/>
        <family val="2"/>
        <scheme val="minor"/>
      </rPr>
      <t xml:space="preserve"> who are living independently in the community</t>
    </r>
  </si>
  <si>
    <r>
      <t xml:space="preserve"># of </t>
    </r>
    <r>
      <rPr>
        <b/>
        <sz val="8"/>
        <color theme="1"/>
        <rFont val="Calibri"/>
        <family val="2"/>
        <scheme val="minor"/>
      </rPr>
      <t>NEW</t>
    </r>
    <r>
      <rPr>
        <sz val="8"/>
        <color theme="1"/>
        <rFont val="Calibri"/>
        <family val="2"/>
        <scheme val="minor"/>
      </rPr>
      <t xml:space="preserve"> individuals placed on contitional release </t>
    </r>
    <r>
      <rPr>
        <b/>
        <sz val="8"/>
        <color theme="1"/>
        <rFont val="Calibri"/>
        <family val="2"/>
        <scheme val="minor"/>
      </rPr>
      <t xml:space="preserve">THIS MONTH </t>
    </r>
    <r>
      <rPr>
        <sz val="8"/>
        <color theme="1"/>
        <rFont val="Calibri"/>
        <family val="2"/>
        <scheme val="minor"/>
      </rPr>
      <t>who are living in an assisted living facility (ALF) or adult family care home (AFCH)</t>
    </r>
  </si>
  <si>
    <r>
      <t xml:space="preserve"># of </t>
    </r>
    <r>
      <rPr>
        <b/>
        <sz val="8"/>
        <color theme="1"/>
        <rFont val="Calibri"/>
        <family val="2"/>
        <scheme val="minor"/>
      </rPr>
      <t xml:space="preserve">NEW </t>
    </r>
    <r>
      <rPr>
        <sz val="8"/>
        <color theme="1"/>
        <rFont val="Calibri"/>
        <family val="2"/>
        <scheme val="minor"/>
      </rPr>
      <t>individuals placed on contitional release</t>
    </r>
    <r>
      <rPr>
        <b/>
        <sz val="8"/>
        <color theme="1"/>
        <rFont val="Calibri"/>
        <family val="2"/>
        <scheme val="minor"/>
      </rPr>
      <t xml:space="preserve"> THIS MONTH</t>
    </r>
    <r>
      <rPr>
        <sz val="8"/>
        <color theme="1"/>
        <rFont val="Calibri"/>
        <family val="2"/>
        <scheme val="minor"/>
      </rPr>
      <t xml:space="preserve"> who are living in a residential treatment facility (RTF)</t>
    </r>
  </si>
  <si>
    <r>
      <t># of</t>
    </r>
    <r>
      <rPr>
        <b/>
        <sz val="8"/>
        <color theme="1"/>
        <rFont val="Calibri"/>
        <family val="2"/>
        <scheme val="minor"/>
      </rPr>
      <t xml:space="preserve"> NEW</t>
    </r>
    <r>
      <rPr>
        <sz val="8"/>
        <color theme="1"/>
        <rFont val="Calibri"/>
        <family val="2"/>
        <scheme val="minor"/>
      </rPr>
      <t xml:space="preserve"> individuals placed on contitional release</t>
    </r>
    <r>
      <rPr>
        <b/>
        <sz val="8"/>
        <color theme="1"/>
        <rFont val="Calibri"/>
        <family val="2"/>
        <scheme val="minor"/>
      </rPr>
      <t xml:space="preserve"> THIS MONTH </t>
    </r>
    <r>
      <rPr>
        <sz val="8"/>
        <color theme="1"/>
        <rFont val="Calibri"/>
        <family val="2"/>
        <scheme val="minor"/>
      </rPr>
      <t>who are living in another unspecified type of living environment</t>
    </r>
  </si>
  <si>
    <t># Committed to State Hospital</t>
  </si>
  <si>
    <t>*For July, manually enter into column O  those who were active on CR at the end of the previous fiscal year, adding those placed on CR in July and subtracting discharges for the month of July. In column P, enter those who were on active CR at the end of the previous fiscal year plus new CR for the month of July to reflect the total active year to date. July is the only month you will manually enter this data for columns O and P, the totals moving forward will auto-populate for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</si>
</sst>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4"/>
      <color theme="0"/>
      <name val="Calibri"/>
      <family val="2"/>
      <scheme val="minor"/>
    </font>
    <font>
      <sz val="8"/>
      <color theme="1"/>
      <name val="Calibri"/>
      <family val="2"/>
      <scheme val="minor"/>
    </font>
    <font>
      <u/>
      <sz val="8"/>
      <color theme="1"/>
      <name val="Calibri"/>
      <family val="2"/>
      <scheme val="minor"/>
    </font>
    <font>
      <b/>
      <sz val="8"/>
      <color theme="1"/>
      <name val="Calibri"/>
      <family val="2"/>
      <scheme val="minor"/>
    </font>
    <font>
      <sz val="9"/>
      <color theme="1"/>
      <name val="Calibri"/>
      <family val="2"/>
      <scheme val="minor"/>
    </font>
    <font>
      <sz val="8"/>
      <name val="Calibri"/>
      <family val="2"/>
      <scheme val="minor"/>
    </font>
    <font>
      <sz val="11"/>
      <color rgb="FF00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1"/>
        <bgColor indexed="64"/>
      </patternFill>
    </fill>
    <fill>
      <patternFill patternType="solid">
        <fgColor theme="0"/>
        <bgColor indexed="64"/>
      </patternFill>
    </fill>
  </fills>
  <borders count="64">
    <border>
      <left/>
      <right/>
      <top/>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ck">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92">
    <xf numFmtId="0" fontId="0" fillId="0" borderId="0" xfId="0"/>
    <xf numFmtId="0" fontId="0" fillId="0" borderId="0" xfId="0" applyAlignment="1" applyProtection="1">
      <alignment horizontal="center" vertical="center"/>
      <protection locked="0"/>
    </xf>
    <xf numFmtId="0" fontId="3" fillId="7" borderId="8"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1" fillId="7" borderId="19" xfId="0" applyFont="1" applyFill="1" applyBorder="1" applyAlignment="1" applyProtection="1">
      <alignment horizontal="center" vertical="center"/>
      <protection locked="0"/>
    </xf>
    <xf numFmtId="0" fontId="1" fillId="7" borderId="20" xfId="0" applyFont="1" applyFill="1" applyBorder="1" applyAlignment="1" applyProtection="1">
      <alignment horizontal="center" vertical="center"/>
      <protection locked="0"/>
    </xf>
    <xf numFmtId="0" fontId="1" fillId="7" borderId="21" xfId="0" applyFont="1" applyFill="1" applyBorder="1" applyAlignment="1" applyProtection="1">
      <alignment horizontal="center" vertical="center"/>
      <protection locked="0"/>
    </xf>
    <xf numFmtId="0" fontId="1" fillId="7" borderId="23"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0" fillId="0" borderId="0" xfId="0" applyAlignment="1">
      <alignment horizontal="center" vertical="center"/>
    </xf>
    <xf numFmtId="0" fontId="2" fillId="2" borderId="7" xfId="0" applyFont="1" applyFill="1" applyBorder="1" applyAlignment="1">
      <alignment horizontal="center" vertical="center" wrapText="1"/>
    </xf>
    <xf numFmtId="0" fontId="1" fillId="0" borderId="0" xfId="0" applyFont="1" applyAlignment="1">
      <alignment horizontal="center" vertical="center"/>
    </xf>
    <xf numFmtId="0" fontId="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vertical="center" wrapText="1"/>
    </xf>
    <xf numFmtId="0" fontId="3" fillId="8" borderId="8"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0" fillId="0" borderId="8" xfId="0" applyBorder="1" applyAlignment="1" applyProtection="1">
      <alignment horizontal="center" vertical="center"/>
      <protection locked="0"/>
    </xf>
    <xf numFmtId="0" fontId="0" fillId="0" borderId="38" xfId="0" applyBorder="1" applyProtection="1">
      <protection locked="0"/>
    </xf>
    <xf numFmtId="0" fontId="1" fillId="7" borderId="32" xfId="0" applyFont="1" applyFill="1" applyBorder="1" applyAlignment="1" applyProtection="1">
      <alignment wrapText="1"/>
      <protection locked="0"/>
    </xf>
    <xf numFmtId="0" fontId="1" fillId="7" borderId="47" xfId="0" applyFont="1" applyFill="1" applyBorder="1" applyAlignment="1" applyProtection="1">
      <alignment horizontal="center" vertical="center"/>
      <protection locked="0"/>
    </xf>
    <xf numFmtId="0" fontId="1" fillId="7" borderId="48" xfId="0" applyFont="1" applyFill="1" applyBorder="1" applyAlignment="1" applyProtection="1">
      <alignment horizontal="center" vertical="center"/>
      <protection locked="0"/>
    </xf>
    <xf numFmtId="0" fontId="1" fillId="7" borderId="17" xfId="0" applyFont="1" applyFill="1" applyBorder="1" applyAlignment="1" applyProtection="1">
      <alignment horizontal="center" vertical="center"/>
      <protection locked="0"/>
    </xf>
    <xf numFmtId="0" fontId="1" fillId="7" borderId="49" xfId="0" applyFont="1" applyFill="1" applyBorder="1" applyAlignment="1" applyProtection="1">
      <alignment horizontal="center" vertical="center"/>
      <protection locked="0"/>
    </xf>
    <xf numFmtId="0" fontId="1" fillId="7" borderId="51" xfId="0" applyFont="1" applyFill="1" applyBorder="1" applyAlignment="1" applyProtection="1">
      <alignment horizontal="center" vertical="center"/>
      <protection locked="0"/>
    </xf>
    <xf numFmtId="0" fontId="0" fillId="0" borderId="37" xfId="0" applyBorder="1" applyProtection="1">
      <protection locked="0"/>
    </xf>
    <xf numFmtId="0" fontId="0" fillId="12" borderId="37" xfId="0" applyFill="1" applyBorder="1" applyAlignment="1" applyProtection="1">
      <alignment vertical="center" wrapText="1"/>
      <protection locked="0"/>
    </xf>
    <xf numFmtId="0" fontId="0" fillId="0" borderId="45" xfId="0" applyBorder="1" applyProtection="1">
      <protection locked="0"/>
    </xf>
    <xf numFmtId="0" fontId="0" fillId="0" borderId="45"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37" xfId="0" applyBorder="1" applyAlignment="1" applyProtection="1">
      <alignment horizontal="left" vertical="top"/>
      <protection locked="0"/>
    </xf>
    <xf numFmtId="0" fontId="0" fillId="12" borderId="37" xfId="0" applyFill="1" applyBorder="1" applyAlignment="1" applyProtection="1">
      <alignment horizontal="left" vertical="top" wrapText="1"/>
      <protection locked="0"/>
    </xf>
    <xf numFmtId="0" fontId="0" fillId="0" borderId="8" xfId="0" applyBorder="1" applyAlignment="1" applyProtection="1">
      <alignment horizontal="center" vertical="center" wrapText="1"/>
      <protection locked="0"/>
    </xf>
    <xf numFmtId="0" fontId="0" fillId="13" borderId="8" xfId="0" applyFill="1" applyBorder="1" applyAlignment="1" applyProtection="1">
      <alignment horizontal="center" vertical="center"/>
      <protection locked="0"/>
    </xf>
    <xf numFmtId="0" fontId="0" fillId="0" borderId="34"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36" xfId="0" applyBorder="1" applyAlignment="1" applyProtection="1">
      <alignment vertical="center" wrapText="1"/>
      <protection locked="0"/>
    </xf>
    <xf numFmtId="0" fontId="1" fillId="7" borderId="22" xfId="0" applyFont="1" applyFill="1"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1" fillId="7" borderId="42"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50" xfId="0" applyFont="1" applyFill="1" applyBorder="1" applyAlignment="1">
      <alignment horizontal="center" vertical="center"/>
    </xf>
    <xf numFmtId="0" fontId="0" fillId="12" borderId="8" xfId="0" applyFill="1" applyBorder="1" applyAlignment="1" applyProtection="1">
      <alignment horizontal="center" vertical="center"/>
      <protection locked="0"/>
    </xf>
    <xf numFmtId="0" fontId="0" fillId="0" borderId="34" xfId="0" applyBorder="1" applyProtection="1">
      <protection locked="0"/>
    </xf>
    <xf numFmtId="0" fontId="0" fillId="0" borderId="35" xfId="0" applyBorder="1" applyAlignment="1" applyProtection="1">
      <alignment horizontal="center" vertical="center"/>
      <protection locked="0"/>
    </xf>
    <xf numFmtId="0" fontId="1" fillId="7" borderId="39" xfId="0" applyFont="1" applyFill="1" applyBorder="1" applyAlignment="1" applyProtection="1">
      <alignment wrapText="1"/>
      <protection locked="0"/>
    </xf>
    <xf numFmtId="0" fontId="1" fillId="7" borderId="33" xfId="0" applyFont="1" applyFill="1" applyBorder="1" applyAlignment="1" applyProtection="1">
      <alignment horizontal="center" vertical="center"/>
      <protection locked="0"/>
    </xf>
    <xf numFmtId="0" fontId="1" fillId="7" borderId="33" xfId="0" applyFont="1" applyFill="1" applyBorder="1" applyAlignment="1">
      <alignment horizontal="center" vertical="center"/>
    </xf>
    <xf numFmtId="0" fontId="1" fillId="7" borderId="34" xfId="0" applyFont="1" applyFill="1" applyBorder="1" applyAlignment="1" applyProtection="1">
      <alignment wrapText="1"/>
      <protection locked="0"/>
    </xf>
    <xf numFmtId="0" fontId="1" fillId="7" borderId="35" xfId="0" applyFont="1" applyFill="1" applyBorder="1" applyAlignment="1" applyProtection="1">
      <alignment horizontal="center" vertical="center"/>
      <protection locked="0"/>
    </xf>
    <xf numFmtId="0" fontId="1" fillId="7" borderId="35" xfId="0" applyFont="1" applyFill="1" applyBorder="1" applyAlignment="1">
      <alignment horizontal="center" vertical="center"/>
    </xf>
    <xf numFmtId="0" fontId="1" fillId="7" borderId="53" xfId="0" applyFont="1" applyFill="1" applyBorder="1" applyAlignment="1" applyProtection="1">
      <alignment horizontal="center" vertical="center"/>
      <protection locked="0"/>
    </xf>
    <xf numFmtId="0" fontId="1" fillId="7" borderId="54" xfId="0" applyFont="1" applyFill="1" applyBorder="1" applyAlignment="1" applyProtection="1">
      <alignment horizontal="center" vertical="center"/>
      <protection locked="0"/>
    </xf>
    <xf numFmtId="0" fontId="1" fillId="7" borderId="55" xfId="0" applyFont="1" applyFill="1" applyBorder="1" applyAlignment="1" applyProtection="1">
      <alignment wrapText="1"/>
      <protection locked="0"/>
    </xf>
    <xf numFmtId="0" fontId="1" fillId="7" borderId="56" xfId="0" applyFont="1" applyFill="1" applyBorder="1" applyAlignment="1" applyProtection="1">
      <alignment wrapText="1"/>
      <protection locked="0"/>
    </xf>
    <xf numFmtId="0" fontId="1" fillId="7" borderId="16" xfId="0" applyFont="1" applyFill="1" applyBorder="1" applyAlignment="1" applyProtection="1">
      <alignment wrapText="1"/>
      <protection locked="0"/>
    </xf>
    <xf numFmtId="0" fontId="1" fillId="7" borderId="57"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1" fillId="7" borderId="39" xfId="0" applyFont="1" applyFill="1" applyBorder="1" applyAlignment="1">
      <alignment horizontal="center" vertical="center"/>
    </xf>
    <xf numFmtId="0" fontId="0" fillId="0" borderId="9" xfId="0" applyBorder="1" applyAlignment="1" applyProtection="1">
      <alignment horizontal="center" vertical="center"/>
      <protection locked="0"/>
    </xf>
    <xf numFmtId="0" fontId="0" fillId="12" borderId="9" xfId="0" applyFill="1" applyBorder="1" applyAlignment="1" applyProtection="1">
      <alignment horizontal="center" vertical="center"/>
      <protection locked="0"/>
    </xf>
    <xf numFmtId="0" fontId="0" fillId="12" borderId="38" xfId="0" applyFill="1" applyBorder="1" applyAlignment="1" applyProtection="1">
      <alignment vertical="center" wrapText="1"/>
      <protection locked="0"/>
    </xf>
    <xf numFmtId="0" fontId="0" fillId="0" borderId="53" xfId="0" applyBorder="1" applyAlignment="1" applyProtection="1">
      <alignment horizontal="center" vertical="center"/>
      <protection locked="0"/>
    </xf>
    <xf numFmtId="0" fontId="1" fillId="7" borderId="40" xfId="0" applyFont="1" applyFill="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1" fillId="7" borderId="58" xfId="0" applyFont="1" applyFill="1" applyBorder="1" applyAlignment="1" applyProtection="1">
      <alignment horizontal="center" vertical="center"/>
      <protection locked="0"/>
    </xf>
    <xf numFmtId="0" fontId="1" fillId="7" borderId="59" xfId="0" applyFont="1" applyFill="1" applyBorder="1" applyAlignment="1" applyProtection="1">
      <alignment horizontal="center" vertical="center"/>
      <protection locked="0"/>
    </xf>
    <xf numFmtId="0" fontId="1" fillId="7" borderId="34" xfId="0" applyFont="1" applyFill="1" applyBorder="1" applyAlignment="1">
      <alignment horizontal="center" vertical="center"/>
    </xf>
    <xf numFmtId="0" fontId="0" fillId="0" borderId="9" xfId="0" applyBorder="1" applyAlignment="1" applyProtection="1">
      <alignment horizontal="center" vertical="center" wrapText="1"/>
      <protection locked="0"/>
    </xf>
    <xf numFmtId="0" fontId="1" fillId="7" borderId="36" xfId="0" applyFont="1" applyFill="1" applyBorder="1" applyAlignment="1" applyProtection="1">
      <alignment horizontal="center" vertical="center"/>
      <protection locked="0"/>
    </xf>
    <xf numFmtId="0" fontId="1" fillId="7" borderId="42" xfId="0" applyFont="1" applyFill="1" applyBorder="1" applyAlignment="1" applyProtection="1">
      <alignment wrapText="1"/>
      <protection locked="0"/>
    </xf>
    <xf numFmtId="0" fontId="1" fillId="7" borderId="44" xfId="0" applyFont="1" applyFill="1" applyBorder="1" applyAlignment="1" applyProtection="1">
      <alignment horizontal="center" vertical="center"/>
      <protection locked="0"/>
    </xf>
    <xf numFmtId="0" fontId="1" fillId="7" borderId="43" xfId="0" applyFont="1" applyFill="1" applyBorder="1" applyAlignment="1" applyProtection="1">
      <alignment horizontal="center" vertical="center"/>
      <protection locked="0"/>
    </xf>
    <xf numFmtId="0" fontId="1" fillId="7" borderId="61" xfId="0" applyFont="1"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1" fillId="7" borderId="41" xfId="0" applyFont="1" applyFill="1" applyBorder="1" applyAlignment="1" applyProtection="1">
      <alignment wrapText="1"/>
      <protection locked="0"/>
    </xf>
    <xf numFmtId="0" fontId="1" fillId="7" borderId="30"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1" fillId="7" borderId="11" xfId="0" applyFont="1" applyFill="1" applyBorder="1" applyAlignment="1">
      <alignment horizontal="center" vertical="center"/>
    </xf>
    <xf numFmtId="0" fontId="1" fillId="7" borderId="24" xfId="0" applyFont="1" applyFill="1" applyBorder="1" applyAlignment="1" applyProtection="1">
      <alignment horizontal="center" vertical="center"/>
      <protection locked="0"/>
    </xf>
    <xf numFmtId="0" fontId="1" fillId="7" borderId="41" xfId="0" applyFont="1" applyFill="1" applyBorder="1" applyAlignment="1">
      <alignment horizontal="center" vertical="center"/>
    </xf>
    <xf numFmtId="0" fontId="0" fillId="0" borderId="46" xfId="0" applyBorder="1" applyAlignment="1" applyProtection="1">
      <alignment vertical="center" wrapText="1"/>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7" borderId="62" xfId="0" applyFont="1" applyFill="1" applyBorder="1" applyAlignment="1" applyProtection="1">
      <alignment horizontal="center" vertical="center"/>
      <protection locked="0"/>
    </xf>
    <xf numFmtId="0" fontId="1" fillId="7" borderId="63" xfId="0" applyFont="1" applyFill="1" applyBorder="1" applyAlignment="1" applyProtection="1">
      <alignment horizontal="center" vertical="center"/>
      <protection locked="0"/>
    </xf>
    <xf numFmtId="0" fontId="1" fillId="7" borderId="44" xfId="0" applyFont="1" applyFill="1" applyBorder="1" applyAlignment="1" applyProtection="1">
      <alignment vertical="center"/>
      <protection locked="0"/>
    </xf>
    <xf numFmtId="0" fontId="1" fillId="7" borderId="60" xfId="0" applyFont="1" applyFill="1" applyBorder="1" applyAlignment="1" applyProtection="1">
      <alignment wrapText="1"/>
      <protection locked="0"/>
    </xf>
    <xf numFmtId="0" fontId="1" fillId="7" borderId="6" xfId="0" applyFont="1" applyFill="1" applyBorder="1" applyAlignment="1" applyProtection="1">
      <alignment horizontal="center" vertical="center"/>
      <protection locked="0"/>
    </xf>
    <xf numFmtId="0" fontId="1" fillId="7" borderId="6" xfId="0" applyFont="1" applyFill="1" applyBorder="1" applyAlignment="1">
      <alignment horizontal="center" vertical="center"/>
    </xf>
    <xf numFmtId="0" fontId="0" fillId="0" borderId="29"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45" xfId="0" applyBorder="1" applyAlignment="1" applyProtection="1">
      <alignment horizontal="left" vertical="top"/>
      <protection locked="0"/>
    </xf>
    <xf numFmtId="0" fontId="0" fillId="13" borderId="18" xfId="0" applyFill="1" applyBorder="1" applyAlignment="1" applyProtection="1">
      <alignment horizontal="center" vertical="center"/>
      <protection locked="0"/>
    </xf>
    <xf numFmtId="0" fontId="0" fillId="13" borderId="27" xfId="0" applyFill="1" applyBorder="1" applyAlignment="1" applyProtection="1">
      <alignment horizontal="center" vertical="center"/>
      <protection locked="0"/>
    </xf>
    <xf numFmtId="0" fontId="0" fillId="0" borderId="46" xfId="0" applyBorder="1" applyProtection="1">
      <protection locked="0"/>
    </xf>
    <xf numFmtId="0" fontId="0" fillId="0" borderId="8" xfId="0" applyBorder="1"/>
    <xf numFmtId="0" fontId="5" fillId="0" borderId="0" xfId="0" applyFont="1" applyAlignment="1">
      <alignment vertical="center"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12" borderId="37" xfId="0" applyFill="1" applyBorder="1" applyAlignment="1">
      <alignment horizontal="center" vertical="center"/>
    </xf>
    <xf numFmtId="0" fontId="0" fillId="12" borderId="8" xfId="0" applyFill="1" applyBorder="1" applyAlignment="1">
      <alignment horizontal="center" vertical="center"/>
    </xf>
    <xf numFmtId="0" fontId="0" fillId="2" borderId="34" xfId="0" applyFill="1" applyBorder="1" applyAlignment="1" applyProtection="1">
      <alignment horizontal="center" vertical="center"/>
      <protection locked="0"/>
    </xf>
    <xf numFmtId="0" fontId="2" fillId="2" borderId="35" xfId="0" applyFont="1" applyFill="1" applyBorder="1" applyAlignment="1" applyProtection="1">
      <alignment horizontal="center" vertical="center" wrapText="1"/>
      <protection locked="0"/>
    </xf>
    <xf numFmtId="0" fontId="3" fillId="6" borderId="41"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7" borderId="11"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10" borderId="11" xfId="0" applyFont="1" applyFill="1" applyBorder="1" applyAlignment="1" applyProtection="1">
      <alignment horizontal="center" vertical="center" wrapText="1"/>
      <protection locked="0"/>
    </xf>
    <xf numFmtId="0" fontId="0" fillId="0" borderId="0" xfId="0" applyProtection="1">
      <protection locked="0"/>
    </xf>
    <xf numFmtId="0" fontId="0" fillId="0" borderId="4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 fillId="12" borderId="8" xfId="0" applyFont="1" applyFill="1" applyBorder="1" applyAlignment="1" applyProtection="1">
      <alignment horizontal="center" vertical="center"/>
      <protection locked="0"/>
    </xf>
    <xf numFmtId="0" fontId="1" fillId="12" borderId="37"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34" xfId="0"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wrapText="1"/>
      <protection locked="0"/>
    </xf>
    <xf numFmtId="0" fontId="3" fillId="7" borderId="24" xfId="0" applyFont="1" applyFill="1" applyBorder="1" applyAlignment="1" applyProtection="1">
      <alignment horizontal="center" vertical="center" wrapText="1"/>
      <protection locked="0"/>
    </xf>
    <xf numFmtId="0" fontId="3" fillId="7" borderId="12" xfId="0" applyFont="1" applyFill="1" applyBorder="1" applyAlignment="1" applyProtection="1">
      <alignment horizontal="center" vertical="center" wrapText="1"/>
      <protection locked="0"/>
    </xf>
    <xf numFmtId="0" fontId="3" fillId="8" borderId="31" xfId="0" applyFont="1" applyFill="1" applyBorder="1" applyAlignment="1" applyProtection="1">
      <alignment horizontal="center" vertical="center" wrapText="1"/>
      <protection locked="0"/>
    </xf>
    <xf numFmtId="0" fontId="3" fillId="8" borderId="25" xfId="0" applyFont="1" applyFill="1" applyBorder="1" applyAlignment="1" applyProtection="1">
      <alignment horizontal="center" vertical="center" wrapText="1"/>
      <protection locked="0"/>
    </xf>
    <xf numFmtId="0" fontId="3" fillId="8" borderId="24"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3" fillId="10" borderId="31" xfId="0" applyFont="1" applyFill="1" applyBorder="1" applyAlignment="1" applyProtection="1">
      <alignment horizontal="center" vertical="center" wrapText="1"/>
      <protection locked="0"/>
    </xf>
    <xf numFmtId="0" fontId="0" fillId="13" borderId="34" xfId="0" applyFill="1" applyBorder="1" applyAlignment="1" applyProtection="1">
      <alignment horizontal="center" vertical="center"/>
      <protection locked="0"/>
    </xf>
    <xf numFmtId="0" fontId="0" fillId="13" borderId="35" xfId="0" applyFill="1" applyBorder="1" applyAlignment="1" applyProtection="1">
      <alignment horizontal="center" vertical="center"/>
      <protection locked="0"/>
    </xf>
    <xf numFmtId="0" fontId="0" fillId="13" borderId="45" xfId="0" applyFill="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5" fillId="13" borderId="24"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3"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8" xfId="0" applyFont="1" applyFill="1" applyBorder="1" applyAlignment="1">
      <alignment horizontal="center" vertical="center" wrapText="1"/>
    </xf>
    <xf numFmtId="0" fontId="4" fillId="11" borderId="42" xfId="0" applyFont="1" applyFill="1" applyBorder="1" applyAlignment="1" applyProtection="1">
      <alignment horizontal="center" vertical="center"/>
      <protection locked="0"/>
    </xf>
    <xf numFmtId="0" fontId="4" fillId="11" borderId="43"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5" borderId="58"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protection locked="0"/>
    </xf>
    <xf numFmtId="0" fontId="4" fillId="11"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Goldstein, Erica" id="{10AD90AC-0E67-40E0-AC98-24493A5D14FE}" userId="S::erica.goldstein@myflfamilies.com::b6b6decd-0dd9-4d42-a5b7-5720e57591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 dT="2023-02-13T20:39:40.45" personId="{10AD90AC-0E67-40E0-AC98-24493A5D14FE}" id="{4F3CD7ED-793C-4225-80AF-8AD5C49D2A20}">
    <text>Change title to this on each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K1" dT="2023-02-13T20:39:40.45" personId="{10AD90AC-0E67-40E0-AC98-24493A5D14FE}" id="{0C9C9AFD-97A1-4EAC-938D-50BD2C9E3C57}">
    <text>Change title to this on each tab</text>
  </threadedComment>
</ThreadedComments>
</file>

<file path=xl/threadedComments/threadedComment3.xml><?xml version="1.0" encoding="utf-8"?>
<ThreadedComments xmlns="http://schemas.microsoft.com/office/spreadsheetml/2018/threadedcomments" xmlns:x="http://schemas.openxmlformats.org/spreadsheetml/2006/main">
  <threadedComment ref="K1" dT="2023-02-13T20:39:40.45" personId="{10AD90AC-0E67-40E0-AC98-24493A5D14FE}" id="{D6C007B9-19B3-4289-8738-F9BFF962E12E}">
    <text>Change title to this on each tab</text>
  </threadedComment>
</ThreadedComments>
</file>

<file path=xl/threadedComments/threadedComment4.xml><?xml version="1.0" encoding="utf-8"?>
<ThreadedComments xmlns="http://schemas.microsoft.com/office/spreadsheetml/2018/threadedcomments" xmlns:x="http://schemas.openxmlformats.org/spreadsheetml/2006/main">
  <threadedComment ref="K1" dT="2023-02-13T20:39:40.45" personId="{10AD90AC-0E67-40E0-AC98-24493A5D14FE}" id="{ACAF561E-5BDB-4C88-962F-A8399F9374E0}">
    <text>Change title to this on each tab</text>
  </threadedComment>
</ThreadedComments>
</file>

<file path=xl/threadedComments/threadedComment5.xml><?xml version="1.0" encoding="utf-8"?>
<ThreadedComments xmlns="http://schemas.microsoft.com/office/spreadsheetml/2018/threadedcomments" xmlns:x="http://schemas.openxmlformats.org/spreadsheetml/2006/main">
  <threadedComment ref="K1" dT="2023-02-13T20:39:40.45" personId="{10AD90AC-0E67-40E0-AC98-24493A5D14FE}" id="{DCF9D055-0961-4CA8-AECD-EEE701BFA817}">
    <text>Change title to this on each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34CD-7B1C-4F53-B5D4-82629BC84201}">
  <dimension ref="A1:N15"/>
  <sheetViews>
    <sheetView workbookViewId="0">
      <selection activeCell="B2" sqref="B2"/>
    </sheetView>
  </sheetViews>
  <sheetFormatPr defaultRowHeight="15" x14ac:dyDescent="0.25"/>
  <cols>
    <col min="1" max="1" width="15" style="10" customWidth="1"/>
    <col min="2" max="2" width="26.5703125" style="10" customWidth="1"/>
    <col min="3" max="3" width="25.85546875" style="10" customWidth="1"/>
    <col min="4" max="4" width="41.5703125" customWidth="1"/>
  </cols>
  <sheetData>
    <row r="1" spans="1:14" ht="15.75" x14ac:dyDescent="0.25">
      <c r="A1" s="11"/>
      <c r="B1" s="9"/>
      <c r="C1" s="12" t="s">
        <v>144</v>
      </c>
    </row>
    <row r="2" spans="1:14" ht="42" customHeight="1" x14ac:dyDescent="0.25">
      <c r="A2" s="162" t="s">
        <v>0</v>
      </c>
      <c r="B2" s="2" t="s">
        <v>4</v>
      </c>
      <c r="C2" s="109" t="s">
        <v>145</v>
      </c>
      <c r="D2" s="106"/>
      <c r="F2" s="164" t="s">
        <v>146</v>
      </c>
      <c r="G2" s="165"/>
      <c r="H2" s="165"/>
      <c r="I2" s="166"/>
      <c r="K2" s="152" t="s">
        <v>170</v>
      </c>
      <c r="L2" s="153"/>
      <c r="M2" s="153"/>
      <c r="N2" s="154"/>
    </row>
    <row r="3" spans="1:14" ht="45" x14ac:dyDescent="0.25">
      <c r="A3" s="163"/>
      <c r="B3" s="2" t="s">
        <v>5</v>
      </c>
      <c r="C3" s="109" t="s">
        <v>147</v>
      </c>
      <c r="D3" s="106"/>
      <c r="F3" s="167"/>
      <c r="G3" s="168"/>
      <c r="H3" s="168"/>
      <c r="I3" s="169"/>
      <c r="K3" s="155"/>
      <c r="L3" s="156"/>
      <c r="M3" s="156"/>
      <c r="N3" s="157"/>
    </row>
    <row r="4" spans="1:14" ht="31.5" customHeight="1" x14ac:dyDescent="0.25">
      <c r="A4" s="163"/>
      <c r="B4" s="2" t="s">
        <v>6</v>
      </c>
      <c r="C4" s="109" t="s">
        <v>148</v>
      </c>
      <c r="D4" s="106"/>
      <c r="F4" s="170"/>
      <c r="G4" s="171"/>
      <c r="H4" s="171"/>
      <c r="I4" s="172"/>
      <c r="K4" s="158"/>
      <c r="L4" s="159"/>
      <c r="M4" s="159"/>
      <c r="N4" s="160"/>
    </row>
    <row r="5" spans="1:14" ht="56.25" x14ac:dyDescent="0.25">
      <c r="A5" s="163"/>
      <c r="B5" s="2" t="s">
        <v>7</v>
      </c>
      <c r="C5" s="109" t="s">
        <v>149</v>
      </c>
      <c r="D5" s="14" t="s">
        <v>150</v>
      </c>
      <c r="E5" s="15"/>
    </row>
    <row r="6" spans="1:14" ht="45" x14ac:dyDescent="0.25">
      <c r="A6" s="173" t="s">
        <v>1</v>
      </c>
      <c r="B6" s="16" t="s">
        <v>8</v>
      </c>
      <c r="C6" s="109" t="s">
        <v>151</v>
      </c>
      <c r="D6" s="106"/>
    </row>
    <row r="7" spans="1:14" ht="56.25" x14ac:dyDescent="0.25">
      <c r="A7" s="174"/>
      <c r="B7" s="16" t="s">
        <v>9</v>
      </c>
      <c r="C7" s="109" t="s">
        <v>152</v>
      </c>
      <c r="D7" s="106"/>
    </row>
    <row r="8" spans="1:14" ht="56.25" x14ac:dyDescent="0.25">
      <c r="A8" s="174"/>
      <c r="B8" s="16" t="s">
        <v>10</v>
      </c>
      <c r="C8" s="109" t="s">
        <v>153</v>
      </c>
      <c r="D8" s="106"/>
    </row>
    <row r="9" spans="1:14" ht="56.25" x14ac:dyDescent="0.25">
      <c r="A9" s="175"/>
      <c r="B9" s="16" t="s">
        <v>169</v>
      </c>
      <c r="C9" s="109" t="s">
        <v>154</v>
      </c>
      <c r="D9" s="108" t="s">
        <v>155</v>
      </c>
    </row>
    <row r="10" spans="1:14" ht="42" customHeight="1" x14ac:dyDescent="0.25">
      <c r="A10" s="176" t="s">
        <v>163</v>
      </c>
      <c r="B10" s="3" t="s">
        <v>11</v>
      </c>
      <c r="C10" s="109" t="s">
        <v>165</v>
      </c>
      <c r="D10" s="13" t="s">
        <v>164</v>
      </c>
    </row>
    <row r="11" spans="1:14" ht="56.25" x14ac:dyDescent="0.25">
      <c r="A11" s="177"/>
      <c r="B11" s="3" t="s">
        <v>12</v>
      </c>
      <c r="C11" s="109" t="s">
        <v>166</v>
      </c>
      <c r="D11" s="106"/>
      <c r="H11" s="17"/>
      <c r="I11" s="17"/>
    </row>
    <row r="12" spans="1:14" ht="45" x14ac:dyDescent="0.25">
      <c r="A12" s="177"/>
      <c r="B12" s="3" t="s">
        <v>13</v>
      </c>
      <c r="C12" s="109" t="s">
        <v>167</v>
      </c>
      <c r="D12" s="106"/>
      <c r="H12" s="18"/>
      <c r="I12" s="18"/>
    </row>
    <row r="13" spans="1:14" ht="45" x14ac:dyDescent="0.25">
      <c r="A13" s="178"/>
      <c r="B13" s="3" t="s">
        <v>14</v>
      </c>
      <c r="C13" s="109" t="s">
        <v>168</v>
      </c>
      <c r="D13" s="13" t="s">
        <v>162</v>
      </c>
      <c r="E13" s="107"/>
    </row>
    <row r="14" spans="1:14" ht="45" x14ac:dyDescent="0.25">
      <c r="A14" s="11"/>
      <c r="B14" s="4" t="s">
        <v>156</v>
      </c>
      <c r="C14" s="109" t="s">
        <v>157</v>
      </c>
      <c r="D14" s="161" t="s">
        <v>158</v>
      </c>
      <c r="E14" s="15"/>
    </row>
    <row r="15" spans="1:14" ht="25.5" x14ac:dyDescent="0.25">
      <c r="A15" s="11"/>
      <c r="B15" s="4" t="s">
        <v>159</v>
      </c>
      <c r="C15" s="109" t="s">
        <v>160</v>
      </c>
      <c r="D15" s="161"/>
      <c r="E15" s="15"/>
    </row>
  </sheetData>
  <sheetProtection algorithmName="SHA-512" hashValue="ypLmwPj3fvdWvJHEzx/WXD7ECfzrVatjkUlskVyYxl5NkCY7HUxj8r0mTbL3fud/8ip7Qe8GgxWQ6afwiDODng==" saltValue="tTmE8SGEqPs8UFK+kQqreg==" spinCount="100000" sheet="1" objects="1" scenarios="1"/>
  <protectedRanges>
    <protectedRange algorithmName="SHA-512" hashValue="d2QYpbkHIonJhmo47RTqI3G1u11VOE4uFDv5fqd8qQDBgaCp3Ldbh1F8z2xsistvS1IlD+Uc8Y4O+RwQX785Xg==" saltValue="2S6h9sG9KQ/PqmADizeMHQ==" spinCount="100000" sqref="B2:B9 B14:B15 B10:B12" name="Locked Down_1_2_1_2_2"/>
    <protectedRange algorithmName="SHA-512" hashValue="d2QYpbkHIonJhmo47RTqI3G1u11VOE4uFDv5fqd8qQDBgaCp3Ldbh1F8z2xsistvS1IlD+Uc8Y4O+RwQX785Xg==" saltValue="2S6h9sG9KQ/PqmADizeMHQ==" spinCount="100000" sqref="A11 A1:A4" name="Locked Down_1_4_1"/>
    <protectedRange algorithmName="SHA-512" hashValue="d2QYpbkHIonJhmo47RTqI3G1u11VOE4uFDv5fqd8qQDBgaCp3Ldbh1F8z2xsistvS1IlD+Uc8Y4O+RwQX785Xg==" saltValue="2S6h9sG9KQ/PqmADizeMHQ==" spinCount="100000" sqref="H12:I12" name="Locked Down_1_2_1_4_1"/>
  </protectedRanges>
  <mergeCells count="6">
    <mergeCell ref="K2:N4"/>
    <mergeCell ref="D14:D15"/>
    <mergeCell ref="A2:A5"/>
    <mergeCell ref="F2:I4"/>
    <mergeCell ref="A6:A9"/>
    <mergeCell ref="A10:A13"/>
  </mergeCells>
  <pageMargins left="0.7" right="0.7" top="0.75" bottom="0.75" header="0.3" footer="0.3"/>
  <pageSetup orientation="portrait" r:id="rId1"/>
  <headerFooter>
    <oddHeader>&amp;LReporting Template for Managing Entity Contracts&amp;RTemplate 22</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980B-2ADA-466E-820F-B8EC4EBDDE17}">
  <dimension ref="A1:Q271"/>
  <sheetViews>
    <sheetView tabSelected="1" zoomScaleNormal="100" workbookViewId="0">
      <pane ySplit="1" topLeftCell="A2" activePane="bottomLeft" state="frozen"/>
      <selection pane="bottomLeft" activeCell="G10" sqref="G10"/>
    </sheetView>
  </sheetViews>
  <sheetFormatPr defaultColWidth="8.7109375" defaultRowHeight="15" x14ac:dyDescent="0.25"/>
  <cols>
    <col min="1" max="1" width="14.140625" style="120" customWidth="1"/>
    <col min="2" max="2" width="12.85546875" style="120" customWidth="1"/>
    <col min="3" max="10" width="13.7109375" style="120" customWidth="1"/>
    <col min="11" max="11" width="16.5703125" style="120" customWidth="1"/>
    <col min="12" max="12" width="18.42578125" style="120" customWidth="1"/>
    <col min="13" max="14" width="15.7109375" style="120" customWidth="1"/>
    <col min="15" max="16" width="9.28515625" style="120" customWidth="1"/>
    <col min="17" max="16384" width="8.7109375" style="120"/>
  </cols>
  <sheetData>
    <row r="1" spans="1:16" s="1" customFormat="1" ht="15.75"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79" t="s">
        <v>17</v>
      </c>
      <c r="B3" s="180"/>
      <c r="C3" s="180"/>
      <c r="D3" s="180"/>
      <c r="E3" s="180"/>
      <c r="F3" s="180"/>
      <c r="G3" s="180"/>
      <c r="H3" s="180"/>
      <c r="I3" s="180"/>
      <c r="J3" s="180"/>
      <c r="K3" s="180"/>
      <c r="L3" s="180"/>
      <c r="M3" s="180"/>
      <c r="N3" s="180"/>
      <c r="O3" s="180"/>
      <c r="P3" s="180"/>
    </row>
    <row r="4" spans="1:16" ht="15" customHeight="1" x14ac:dyDescent="0.25">
      <c r="A4" s="30" t="s">
        <v>18</v>
      </c>
      <c r="B4" s="89" t="s">
        <v>19</v>
      </c>
      <c r="C4" s="144">
        <v>0</v>
      </c>
      <c r="D4" s="145">
        <v>0</v>
      </c>
      <c r="E4" s="145">
        <v>0</v>
      </c>
      <c r="F4" s="43">
        <f>SUM(C4:E4)</f>
        <v>0</v>
      </c>
      <c r="G4" s="145">
        <v>0</v>
      </c>
      <c r="H4" s="145">
        <v>0</v>
      </c>
      <c r="I4" s="145">
        <v>0</v>
      </c>
      <c r="J4" s="145">
        <v>0</v>
      </c>
      <c r="K4" s="145">
        <v>0</v>
      </c>
      <c r="L4" s="145">
        <v>0</v>
      </c>
      <c r="M4" s="145">
        <v>3</v>
      </c>
      <c r="N4" s="148">
        <v>0</v>
      </c>
      <c r="O4" s="150">
        <v>4</v>
      </c>
      <c r="P4" s="145">
        <v>4</v>
      </c>
    </row>
    <row r="5" spans="1:16" ht="15" customHeight="1" x14ac:dyDescent="0.25">
      <c r="A5" s="31" t="s">
        <v>20</v>
      </c>
      <c r="B5" s="37" t="s">
        <v>19</v>
      </c>
      <c r="C5" s="146">
        <v>0</v>
      </c>
      <c r="D5" s="147">
        <v>0</v>
      </c>
      <c r="E5" s="147">
        <v>0</v>
      </c>
      <c r="F5" s="42">
        <f>SUM(C5:E5)</f>
        <v>0</v>
      </c>
      <c r="G5" s="147">
        <v>0</v>
      </c>
      <c r="H5" s="147">
        <v>0</v>
      </c>
      <c r="I5" s="147">
        <v>0</v>
      </c>
      <c r="J5" s="147">
        <v>0</v>
      </c>
      <c r="K5" s="147">
        <v>3</v>
      </c>
      <c r="L5" s="147">
        <v>0</v>
      </c>
      <c r="M5" s="147">
        <v>0</v>
      </c>
      <c r="N5" s="149">
        <v>0</v>
      </c>
      <c r="O5" s="151">
        <v>3</v>
      </c>
      <c r="P5" s="147">
        <v>3</v>
      </c>
    </row>
    <row r="6" spans="1:16" ht="15" customHeight="1" x14ac:dyDescent="0.25">
      <c r="A6" s="31" t="s">
        <v>21</v>
      </c>
      <c r="B6" s="37" t="s">
        <v>19</v>
      </c>
      <c r="C6" s="146">
        <v>0</v>
      </c>
      <c r="D6" s="147">
        <v>0</v>
      </c>
      <c r="E6" s="147">
        <v>1</v>
      </c>
      <c r="F6" s="42">
        <f>SUM(C6:E6)</f>
        <v>1</v>
      </c>
      <c r="G6" s="147">
        <v>0</v>
      </c>
      <c r="H6" s="147">
        <v>0</v>
      </c>
      <c r="I6" s="147">
        <v>0</v>
      </c>
      <c r="J6" s="147">
        <v>0</v>
      </c>
      <c r="K6" s="147">
        <v>2</v>
      </c>
      <c r="L6" s="147">
        <v>0</v>
      </c>
      <c r="M6" s="147">
        <v>1</v>
      </c>
      <c r="N6" s="149">
        <v>1</v>
      </c>
      <c r="O6" s="151">
        <v>6</v>
      </c>
      <c r="P6" s="147">
        <v>6</v>
      </c>
    </row>
    <row r="7" spans="1:16" ht="15" customHeight="1" x14ac:dyDescent="0.25">
      <c r="A7" s="31" t="s">
        <v>22</v>
      </c>
      <c r="B7" s="37" t="s">
        <v>19</v>
      </c>
      <c r="C7" s="146">
        <v>0</v>
      </c>
      <c r="D7" s="147">
        <v>1</v>
      </c>
      <c r="E7" s="147">
        <v>0</v>
      </c>
      <c r="F7" s="42">
        <f>SUM(C7:E7)</f>
        <v>1</v>
      </c>
      <c r="G7" s="147">
        <v>0</v>
      </c>
      <c r="H7" s="147">
        <v>0</v>
      </c>
      <c r="I7" s="147">
        <v>0</v>
      </c>
      <c r="J7" s="147">
        <v>0</v>
      </c>
      <c r="K7" s="147">
        <v>1</v>
      </c>
      <c r="L7" s="147">
        <v>0</v>
      </c>
      <c r="M7" s="147">
        <v>0</v>
      </c>
      <c r="N7" s="149">
        <v>0</v>
      </c>
      <c r="O7" s="151">
        <v>1</v>
      </c>
      <c r="P7" s="147">
        <v>1</v>
      </c>
    </row>
    <row r="8" spans="1:16" x14ac:dyDescent="0.25">
      <c r="A8" s="28"/>
      <c r="B8" s="68"/>
      <c r="C8" s="67"/>
      <c r="D8" s="47"/>
      <c r="E8" s="47"/>
      <c r="F8" s="123"/>
      <c r="G8" s="47"/>
      <c r="H8" s="47"/>
      <c r="I8" s="47"/>
      <c r="J8" s="47"/>
      <c r="K8" s="47"/>
      <c r="L8" s="47"/>
      <c r="M8" s="47"/>
      <c r="N8" s="64"/>
      <c r="O8" s="124"/>
      <c r="P8" s="123"/>
    </row>
    <row r="9" spans="1:16" ht="15" customHeight="1" x14ac:dyDescent="0.25">
      <c r="A9" s="31" t="s">
        <v>18</v>
      </c>
      <c r="B9" s="37" t="s">
        <v>23</v>
      </c>
      <c r="C9" s="66"/>
      <c r="D9" s="19"/>
      <c r="E9" s="19"/>
      <c r="F9" s="42">
        <f>SUM(C9:E9)</f>
        <v>0</v>
      </c>
      <c r="G9" s="19"/>
      <c r="H9" s="19"/>
      <c r="I9" s="19"/>
      <c r="J9" s="19"/>
      <c r="K9" s="19"/>
      <c r="L9" s="19"/>
      <c r="M9" s="19"/>
      <c r="N9" s="63"/>
      <c r="O9" s="41">
        <f>O4+F9-G9-H9-I9-J9</f>
        <v>4</v>
      </c>
      <c r="P9" s="42">
        <f>F4+F9</f>
        <v>0</v>
      </c>
    </row>
    <row r="10" spans="1:16" ht="15" customHeight="1" x14ac:dyDescent="0.25">
      <c r="A10" s="31" t="s">
        <v>20</v>
      </c>
      <c r="B10" s="37" t="s">
        <v>23</v>
      </c>
      <c r="C10" s="66"/>
      <c r="D10" s="19"/>
      <c r="E10" s="19"/>
      <c r="F10" s="42">
        <f t="shared" ref="F10:F11" si="0">SUM(C10:E10)</f>
        <v>0</v>
      </c>
      <c r="G10" s="19"/>
      <c r="H10" s="19"/>
      <c r="I10" s="19"/>
      <c r="J10" s="19"/>
      <c r="K10" s="19"/>
      <c r="L10" s="19"/>
      <c r="M10" s="19"/>
      <c r="N10" s="63"/>
      <c r="O10" s="41">
        <f>O5+F10-G10-H10-I10-J10</f>
        <v>3</v>
      </c>
      <c r="P10" s="42">
        <f>F5+F10</f>
        <v>0</v>
      </c>
    </row>
    <row r="11" spans="1:16" ht="15" customHeight="1" x14ac:dyDescent="0.25">
      <c r="A11" s="31" t="s">
        <v>21</v>
      </c>
      <c r="B11" s="37" t="s">
        <v>23</v>
      </c>
      <c r="C11" s="66"/>
      <c r="D11" s="19"/>
      <c r="E11" s="19"/>
      <c r="F11" s="42">
        <f t="shared" si="0"/>
        <v>0</v>
      </c>
      <c r="G11" s="19"/>
      <c r="H11" s="19"/>
      <c r="I11" s="19"/>
      <c r="J11" s="19"/>
      <c r="K11" s="19"/>
      <c r="L11" s="19"/>
      <c r="M11" s="19"/>
      <c r="N11" s="63"/>
      <c r="O11" s="41">
        <f>O6+F11-G11-H11-I11-J11</f>
        <v>6</v>
      </c>
      <c r="P11" s="42">
        <f>F6+F11</f>
        <v>1</v>
      </c>
    </row>
    <row r="12" spans="1:16" ht="15" customHeight="1" x14ac:dyDescent="0.25">
      <c r="A12" s="31" t="s">
        <v>22</v>
      </c>
      <c r="B12" s="37" t="s">
        <v>23</v>
      </c>
      <c r="C12" s="66"/>
      <c r="D12" s="19"/>
      <c r="E12" s="19"/>
      <c r="F12" s="42">
        <f>SUM(C12:E12)</f>
        <v>0</v>
      </c>
      <c r="G12" s="19"/>
      <c r="H12" s="19"/>
      <c r="I12" s="19"/>
      <c r="J12" s="19"/>
      <c r="K12" s="19"/>
      <c r="L12" s="19"/>
      <c r="M12" s="19"/>
      <c r="N12" s="63"/>
      <c r="O12" s="41">
        <f>O7+F12-G12-H12-I12-J12</f>
        <v>1</v>
      </c>
      <c r="P12" s="42">
        <f>F7+F12</f>
        <v>1</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31" t="s">
        <v>18</v>
      </c>
      <c r="B14" s="37" t="s">
        <v>24</v>
      </c>
      <c r="C14" s="66"/>
      <c r="D14" s="19"/>
      <c r="E14" s="19"/>
      <c r="F14" s="42">
        <f>SUM(C14:E14)</f>
        <v>0</v>
      </c>
      <c r="G14" s="19"/>
      <c r="H14" s="19"/>
      <c r="I14" s="19"/>
      <c r="J14" s="19"/>
      <c r="K14" s="19"/>
      <c r="L14" s="19"/>
      <c r="M14" s="19"/>
      <c r="N14" s="63"/>
      <c r="O14" s="41">
        <f>O9+F14-G14-H14-I14-J14</f>
        <v>4</v>
      </c>
      <c r="P14" s="42">
        <f>P9+F14</f>
        <v>0</v>
      </c>
    </row>
    <row r="15" spans="1:16" ht="15" customHeight="1" x14ac:dyDescent="0.25">
      <c r="A15" s="31" t="s">
        <v>20</v>
      </c>
      <c r="B15" s="37" t="s">
        <v>24</v>
      </c>
      <c r="C15" s="66"/>
      <c r="D15" s="19"/>
      <c r="E15" s="19"/>
      <c r="F15" s="42">
        <f>SUM(C15:E15)</f>
        <v>0</v>
      </c>
      <c r="G15" s="19"/>
      <c r="H15" s="19"/>
      <c r="I15" s="19"/>
      <c r="J15" s="19"/>
      <c r="K15" s="19"/>
      <c r="L15" s="19"/>
      <c r="M15" s="19"/>
      <c r="N15" s="63"/>
      <c r="O15" s="41">
        <f>O10+F15-G15-H15-I15-J15</f>
        <v>3</v>
      </c>
      <c r="P15" s="42">
        <f>P10+F15</f>
        <v>0</v>
      </c>
    </row>
    <row r="16" spans="1:16" ht="15" customHeight="1" x14ac:dyDescent="0.25">
      <c r="A16" s="31" t="s">
        <v>21</v>
      </c>
      <c r="B16" s="37" t="s">
        <v>24</v>
      </c>
      <c r="C16" s="66"/>
      <c r="D16" s="19"/>
      <c r="E16" s="19"/>
      <c r="F16" s="42">
        <f>SUM(C16:E16)</f>
        <v>0</v>
      </c>
      <c r="G16" s="19"/>
      <c r="H16" s="19"/>
      <c r="I16" s="19"/>
      <c r="J16" s="19"/>
      <c r="K16" s="19"/>
      <c r="L16" s="19"/>
      <c r="M16" s="19"/>
      <c r="N16" s="63"/>
      <c r="O16" s="41">
        <f>O11+F16-G16-H16-I16-J16</f>
        <v>6</v>
      </c>
      <c r="P16" s="42">
        <f>P11+F16</f>
        <v>1</v>
      </c>
    </row>
    <row r="17" spans="1:16" ht="15" customHeight="1" x14ac:dyDescent="0.25">
      <c r="A17" s="31" t="s">
        <v>22</v>
      </c>
      <c r="B17" s="37" t="s">
        <v>24</v>
      </c>
      <c r="C17" s="66"/>
      <c r="D17" s="19"/>
      <c r="E17" s="19"/>
      <c r="F17" s="42">
        <f>SUM(C17:E17)</f>
        <v>0</v>
      </c>
      <c r="G17" s="19"/>
      <c r="H17" s="19"/>
      <c r="I17" s="19"/>
      <c r="J17" s="19"/>
      <c r="K17" s="19"/>
      <c r="L17" s="19"/>
      <c r="M17" s="19"/>
      <c r="N17" s="63"/>
      <c r="O17" s="41">
        <f>O12+F17-G17-H17-I17-J17</f>
        <v>1</v>
      </c>
      <c r="P17" s="42">
        <f>P12+F17</f>
        <v>1</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31" t="s">
        <v>18</v>
      </c>
      <c r="B19" s="37" t="s">
        <v>25</v>
      </c>
      <c r="C19" s="66"/>
      <c r="D19" s="19"/>
      <c r="E19" s="19"/>
      <c r="F19" s="42">
        <f>SUM(C19:E19)</f>
        <v>0</v>
      </c>
      <c r="G19" s="19"/>
      <c r="H19" s="19"/>
      <c r="I19" s="19"/>
      <c r="J19" s="19"/>
      <c r="K19" s="19"/>
      <c r="L19" s="19"/>
      <c r="M19" s="19"/>
      <c r="N19" s="63"/>
      <c r="O19" s="41">
        <f>O14+F19-G19-H19-I19-J19</f>
        <v>4</v>
      </c>
      <c r="P19" s="42">
        <f>P14+F19</f>
        <v>0</v>
      </c>
    </row>
    <row r="20" spans="1:16" ht="15" customHeight="1" x14ac:dyDescent="0.25">
      <c r="A20" s="31" t="s">
        <v>21</v>
      </c>
      <c r="B20" s="37" t="s">
        <v>25</v>
      </c>
      <c r="C20" s="66"/>
      <c r="D20" s="19"/>
      <c r="E20" s="19"/>
      <c r="F20" s="42">
        <f>SUM(C20:E20)</f>
        <v>0</v>
      </c>
      <c r="G20" s="19"/>
      <c r="H20" s="19"/>
      <c r="I20" s="19"/>
      <c r="J20" s="19"/>
      <c r="K20" s="19"/>
      <c r="L20" s="19"/>
      <c r="M20" s="19"/>
      <c r="N20" s="63"/>
      <c r="O20" s="41">
        <f>O15+F20-G20-H20-I20-J20</f>
        <v>3</v>
      </c>
      <c r="P20" s="42">
        <f>P15+F20</f>
        <v>0</v>
      </c>
    </row>
    <row r="21" spans="1:16" ht="15" customHeight="1" x14ac:dyDescent="0.25">
      <c r="A21" s="31" t="s">
        <v>20</v>
      </c>
      <c r="B21" s="37" t="s">
        <v>25</v>
      </c>
      <c r="C21" s="66"/>
      <c r="D21" s="19"/>
      <c r="E21" s="19"/>
      <c r="F21" s="42">
        <f>SUM(C21:E21)</f>
        <v>0</v>
      </c>
      <c r="G21" s="19"/>
      <c r="H21" s="19"/>
      <c r="I21" s="19"/>
      <c r="J21" s="19"/>
      <c r="K21" s="19"/>
      <c r="L21" s="19"/>
      <c r="M21" s="19"/>
      <c r="N21" s="63"/>
      <c r="O21" s="41">
        <f>O16+F21-G21-H21-I21-J21</f>
        <v>6</v>
      </c>
      <c r="P21" s="42">
        <f>P16+F21</f>
        <v>1</v>
      </c>
    </row>
    <row r="22" spans="1:16" ht="15" customHeight="1" x14ac:dyDescent="0.25">
      <c r="A22" s="31" t="s">
        <v>22</v>
      </c>
      <c r="B22" s="37" t="s">
        <v>25</v>
      </c>
      <c r="C22" s="66"/>
      <c r="D22" s="19"/>
      <c r="E22" s="19"/>
      <c r="F22" s="42">
        <f>SUM(C22:E22)</f>
        <v>0</v>
      </c>
      <c r="G22" s="19"/>
      <c r="H22" s="19"/>
      <c r="I22" s="19"/>
      <c r="J22" s="19"/>
      <c r="K22" s="19"/>
      <c r="L22" s="19"/>
      <c r="M22" s="19"/>
      <c r="N22" s="63"/>
      <c r="O22" s="41">
        <f>O17+F22-G22-H22-I22-J22</f>
        <v>1</v>
      </c>
      <c r="P22" s="42">
        <f>P17+F22</f>
        <v>1</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31" t="s">
        <v>18</v>
      </c>
      <c r="B24" s="37" t="s">
        <v>26</v>
      </c>
      <c r="C24" s="66"/>
      <c r="D24" s="19"/>
      <c r="E24" s="19"/>
      <c r="F24" s="42">
        <f>SUM(C24:E24)</f>
        <v>0</v>
      </c>
      <c r="G24" s="19"/>
      <c r="H24" s="19"/>
      <c r="I24" s="19"/>
      <c r="J24" s="19"/>
      <c r="K24" s="19"/>
      <c r="L24" s="19"/>
      <c r="M24" s="19"/>
      <c r="N24" s="63"/>
      <c r="O24" s="41">
        <f>O19+F24-G24-H24-I24-J24</f>
        <v>4</v>
      </c>
      <c r="P24" s="42">
        <f>P19+F24</f>
        <v>0</v>
      </c>
    </row>
    <row r="25" spans="1:16" ht="15" customHeight="1" x14ac:dyDescent="0.25">
      <c r="A25" s="31" t="s">
        <v>21</v>
      </c>
      <c r="B25" s="37" t="s">
        <v>26</v>
      </c>
      <c r="C25" s="66"/>
      <c r="D25" s="19"/>
      <c r="E25" s="19"/>
      <c r="F25" s="42">
        <f>SUM(C25:E25)</f>
        <v>0</v>
      </c>
      <c r="G25" s="19"/>
      <c r="H25" s="19"/>
      <c r="I25" s="19"/>
      <c r="J25" s="19"/>
      <c r="K25" s="19"/>
      <c r="L25" s="19"/>
      <c r="M25" s="19"/>
      <c r="N25" s="63"/>
      <c r="O25" s="41">
        <f>O20+F25-G25-H25-I25-J25</f>
        <v>3</v>
      </c>
      <c r="P25" s="42">
        <f>P20+F25</f>
        <v>0</v>
      </c>
    </row>
    <row r="26" spans="1:16" ht="15" customHeight="1" x14ac:dyDescent="0.25">
      <c r="A26" s="31" t="s">
        <v>20</v>
      </c>
      <c r="B26" s="37" t="s">
        <v>26</v>
      </c>
      <c r="C26" s="66"/>
      <c r="D26" s="19"/>
      <c r="E26" s="19"/>
      <c r="F26" s="42">
        <f>SUM(C26:E26)</f>
        <v>0</v>
      </c>
      <c r="G26" s="19"/>
      <c r="H26" s="19"/>
      <c r="I26" s="19"/>
      <c r="J26" s="19"/>
      <c r="K26" s="19"/>
      <c r="L26" s="19"/>
      <c r="M26" s="19"/>
      <c r="N26" s="63"/>
      <c r="O26" s="41">
        <f>O21+F26-G26-H26-I26-J26</f>
        <v>6</v>
      </c>
      <c r="P26" s="42">
        <f>P21+F26</f>
        <v>1</v>
      </c>
    </row>
    <row r="27" spans="1:16" ht="15" customHeight="1" x14ac:dyDescent="0.25">
      <c r="A27" s="31" t="s">
        <v>22</v>
      </c>
      <c r="B27" s="37" t="s">
        <v>26</v>
      </c>
      <c r="C27" s="66"/>
      <c r="D27" s="19"/>
      <c r="E27" s="19"/>
      <c r="F27" s="42">
        <f>SUM(C27:E27)</f>
        <v>0</v>
      </c>
      <c r="G27" s="19"/>
      <c r="H27" s="19"/>
      <c r="I27" s="19"/>
      <c r="J27" s="19"/>
      <c r="K27" s="19"/>
      <c r="L27" s="19"/>
      <c r="M27" s="19"/>
      <c r="N27" s="63"/>
      <c r="O27" s="41">
        <f>O22+F27-G27-H27-I27-J27</f>
        <v>1</v>
      </c>
      <c r="P27" s="42">
        <f>P22+F27</f>
        <v>1</v>
      </c>
    </row>
    <row r="28" spans="1:16" x14ac:dyDescent="0.25">
      <c r="A28" s="28"/>
      <c r="B28" s="68"/>
      <c r="C28" s="67"/>
      <c r="D28" s="47"/>
      <c r="E28" s="47"/>
      <c r="F28" s="123"/>
      <c r="G28" s="47"/>
      <c r="H28" s="47"/>
      <c r="I28" s="47"/>
      <c r="J28" s="47"/>
      <c r="K28" s="47"/>
      <c r="L28" s="47"/>
      <c r="M28" s="47"/>
      <c r="N28" s="64"/>
      <c r="O28" s="124"/>
      <c r="P28" s="123"/>
    </row>
    <row r="29" spans="1:16" ht="15" customHeight="1" x14ac:dyDescent="0.25">
      <c r="A29" s="31" t="s">
        <v>18</v>
      </c>
      <c r="B29" s="37" t="s">
        <v>27</v>
      </c>
      <c r="C29" s="66"/>
      <c r="D29" s="19"/>
      <c r="E29" s="19"/>
      <c r="F29" s="42">
        <f>SUM(C29:E29)</f>
        <v>0</v>
      </c>
      <c r="G29" s="19"/>
      <c r="H29" s="19"/>
      <c r="I29" s="19"/>
      <c r="J29" s="19"/>
      <c r="K29" s="19"/>
      <c r="L29" s="19"/>
      <c r="M29" s="19"/>
      <c r="N29" s="63"/>
      <c r="O29" s="41">
        <f>O24+F29-G29-H29-I29-J29</f>
        <v>4</v>
      </c>
      <c r="P29" s="42">
        <f>P24+F29</f>
        <v>0</v>
      </c>
    </row>
    <row r="30" spans="1:16" ht="15" customHeight="1" x14ac:dyDescent="0.25">
      <c r="A30" s="31" t="s">
        <v>21</v>
      </c>
      <c r="B30" s="37" t="s">
        <v>27</v>
      </c>
      <c r="C30" s="66"/>
      <c r="D30" s="19"/>
      <c r="E30" s="19"/>
      <c r="F30" s="42">
        <f>SUM(C30:E30)</f>
        <v>0</v>
      </c>
      <c r="G30" s="19"/>
      <c r="H30" s="19"/>
      <c r="I30" s="19"/>
      <c r="J30" s="19"/>
      <c r="K30" s="19"/>
      <c r="L30" s="19"/>
      <c r="M30" s="19"/>
      <c r="N30" s="63"/>
      <c r="O30" s="41">
        <f>O25+F30-G30-H30-I30-J30</f>
        <v>3</v>
      </c>
      <c r="P30" s="42">
        <f>P25+F30</f>
        <v>0</v>
      </c>
    </row>
    <row r="31" spans="1:16" ht="15" customHeight="1" x14ac:dyDescent="0.25">
      <c r="A31" s="31" t="s">
        <v>20</v>
      </c>
      <c r="B31" s="37" t="s">
        <v>27</v>
      </c>
      <c r="C31" s="66"/>
      <c r="D31" s="19"/>
      <c r="E31" s="19"/>
      <c r="F31" s="42">
        <f>SUM(C31:E31)</f>
        <v>0</v>
      </c>
      <c r="G31" s="19"/>
      <c r="H31" s="19"/>
      <c r="I31" s="19"/>
      <c r="J31" s="19"/>
      <c r="K31" s="19"/>
      <c r="L31" s="19"/>
      <c r="M31" s="19"/>
      <c r="N31" s="63"/>
      <c r="O31" s="41">
        <f>O26+F31-G31-H31-I31-J31</f>
        <v>6</v>
      </c>
      <c r="P31" s="42">
        <f>P26+F31</f>
        <v>1</v>
      </c>
    </row>
    <row r="32" spans="1:16" ht="15" customHeight="1" x14ac:dyDescent="0.25">
      <c r="A32" s="31" t="s">
        <v>22</v>
      </c>
      <c r="B32" s="37" t="s">
        <v>27</v>
      </c>
      <c r="C32" s="66"/>
      <c r="D32" s="19"/>
      <c r="E32" s="19"/>
      <c r="F32" s="42">
        <f>SUM(C32:E32)</f>
        <v>0</v>
      </c>
      <c r="G32" s="19"/>
      <c r="H32" s="19"/>
      <c r="I32" s="19"/>
      <c r="J32" s="19"/>
      <c r="K32" s="19"/>
      <c r="L32" s="19"/>
      <c r="M32" s="19"/>
      <c r="N32" s="63"/>
      <c r="O32" s="41">
        <f>O27+F32-G32-H32-I32-J32</f>
        <v>1</v>
      </c>
      <c r="P32" s="42">
        <f>P27+F32</f>
        <v>1</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18</v>
      </c>
      <c r="B34" s="37" t="s">
        <v>28</v>
      </c>
      <c r="C34" s="66"/>
      <c r="D34" s="19"/>
      <c r="E34" s="19"/>
      <c r="F34" s="42">
        <f>SUM(C34:E34)</f>
        <v>0</v>
      </c>
      <c r="G34" s="19"/>
      <c r="H34" s="19"/>
      <c r="I34" s="19"/>
      <c r="J34" s="19"/>
      <c r="K34" s="19"/>
      <c r="L34" s="19"/>
      <c r="M34" s="19"/>
      <c r="N34" s="63"/>
      <c r="O34" s="41">
        <f>O29+F34-G34-H34-I34-J34</f>
        <v>4</v>
      </c>
      <c r="P34" s="42">
        <f>P29+F34</f>
        <v>0</v>
      </c>
    </row>
    <row r="35" spans="1:16" ht="15" customHeight="1" x14ac:dyDescent="0.25">
      <c r="A35" s="31" t="s">
        <v>21</v>
      </c>
      <c r="B35" s="37" t="s">
        <v>28</v>
      </c>
      <c r="C35" s="66"/>
      <c r="D35" s="19"/>
      <c r="E35" s="19"/>
      <c r="F35" s="42">
        <f>SUM(C35:E35)</f>
        <v>0</v>
      </c>
      <c r="G35" s="19"/>
      <c r="H35" s="19"/>
      <c r="I35" s="19"/>
      <c r="J35" s="19"/>
      <c r="K35" s="19"/>
      <c r="L35" s="19"/>
      <c r="M35" s="19"/>
      <c r="N35" s="63"/>
      <c r="O35" s="41">
        <f>O30+F35-G35-H35-I35-J35</f>
        <v>3</v>
      </c>
      <c r="P35" s="42">
        <f>P30+F35</f>
        <v>0</v>
      </c>
    </row>
    <row r="36" spans="1:16" ht="15" customHeight="1" x14ac:dyDescent="0.25">
      <c r="A36" s="31" t="s">
        <v>20</v>
      </c>
      <c r="B36" s="37" t="s">
        <v>28</v>
      </c>
      <c r="C36" s="66"/>
      <c r="D36" s="19"/>
      <c r="E36" s="19"/>
      <c r="F36" s="42">
        <f>SUM(C36:E36)</f>
        <v>0</v>
      </c>
      <c r="G36" s="19"/>
      <c r="H36" s="19"/>
      <c r="I36" s="19"/>
      <c r="J36" s="19"/>
      <c r="K36" s="19"/>
      <c r="L36" s="19"/>
      <c r="M36" s="19"/>
      <c r="N36" s="63"/>
      <c r="O36" s="41">
        <f>O31+F36-G36-H36-I36-J36</f>
        <v>6</v>
      </c>
      <c r="P36" s="42">
        <f>P31+F36</f>
        <v>1</v>
      </c>
    </row>
    <row r="37" spans="1:16" ht="15" customHeight="1" x14ac:dyDescent="0.25">
      <c r="A37" s="31" t="s">
        <v>22</v>
      </c>
      <c r="B37" s="37" t="s">
        <v>28</v>
      </c>
      <c r="C37" s="66"/>
      <c r="D37" s="19"/>
      <c r="E37" s="19"/>
      <c r="F37" s="42">
        <f>SUM(C37:E37)</f>
        <v>0</v>
      </c>
      <c r="G37" s="19"/>
      <c r="H37" s="19"/>
      <c r="I37" s="19"/>
      <c r="J37" s="19"/>
      <c r="K37" s="19"/>
      <c r="L37" s="19"/>
      <c r="M37" s="19"/>
      <c r="N37" s="63"/>
      <c r="O37" s="41">
        <f>O32+F37-G37-H37-I37-J37</f>
        <v>1</v>
      </c>
      <c r="P37" s="42">
        <f>P32+F37</f>
        <v>1</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18</v>
      </c>
      <c r="B39" s="37" t="s">
        <v>29</v>
      </c>
      <c r="C39" s="66"/>
      <c r="D39" s="19"/>
      <c r="E39" s="19"/>
      <c r="F39" s="42">
        <f>SUM(C39:E39)</f>
        <v>0</v>
      </c>
      <c r="G39" s="19"/>
      <c r="H39" s="19"/>
      <c r="I39" s="19"/>
      <c r="J39" s="19"/>
      <c r="K39" s="19"/>
      <c r="L39" s="19"/>
      <c r="M39" s="19"/>
      <c r="N39" s="63"/>
      <c r="O39" s="41">
        <f>O34+F39-G39-H39-I39-J39</f>
        <v>4</v>
      </c>
      <c r="P39" s="42">
        <f>P34+F39</f>
        <v>0</v>
      </c>
    </row>
    <row r="40" spans="1:16" ht="15" customHeight="1" x14ac:dyDescent="0.25">
      <c r="A40" s="31" t="s">
        <v>21</v>
      </c>
      <c r="B40" s="37" t="s">
        <v>29</v>
      </c>
      <c r="C40" s="66"/>
      <c r="D40" s="19"/>
      <c r="E40" s="19"/>
      <c r="F40" s="42">
        <f>SUM(C40:E40)</f>
        <v>0</v>
      </c>
      <c r="G40" s="19"/>
      <c r="H40" s="19"/>
      <c r="I40" s="19"/>
      <c r="J40" s="19"/>
      <c r="K40" s="19"/>
      <c r="L40" s="19"/>
      <c r="M40" s="19"/>
      <c r="N40" s="63"/>
      <c r="O40" s="41">
        <f>O35+F40-G40-H40-I40-J40</f>
        <v>3</v>
      </c>
      <c r="P40" s="42">
        <f>P35+F40</f>
        <v>0</v>
      </c>
    </row>
    <row r="41" spans="1:16" ht="15" customHeight="1" x14ac:dyDescent="0.25">
      <c r="A41" s="31" t="s">
        <v>20</v>
      </c>
      <c r="B41" s="37" t="s">
        <v>29</v>
      </c>
      <c r="C41" s="66"/>
      <c r="D41" s="19"/>
      <c r="E41" s="19"/>
      <c r="F41" s="42">
        <f>SUM(C41:E41)</f>
        <v>0</v>
      </c>
      <c r="G41" s="19"/>
      <c r="H41" s="19"/>
      <c r="I41" s="19"/>
      <c r="J41" s="19"/>
      <c r="K41" s="19"/>
      <c r="L41" s="19"/>
      <c r="M41" s="19"/>
      <c r="N41" s="63"/>
      <c r="O41" s="41">
        <f>O36+F41-G41-H41-I41-J41</f>
        <v>6</v>
      </c>
      <c r="P41" s="42">
        <f>P36+F41</f>
        <v>1</v>
      </c>
    </row>
    <row r="42" spans="1:16" ht="15" customHeight="1" x14ac:dyDescent="0.25">
      <c r="A42" s="31" t="s">
        <v>22</v>
      </c>
      <c r="B42" s="37" t="s">
        <v>29</v>
      </c>
      <c r="C42" s="66"/>
      <c r="D42" s="19"/>
      <c r="E42" s="19"/>
      <c r="F42" s="42">
        <f>SUM(C42:E42)</f>
        <v>0</v>
      </c>
      <c r="G42" s="19"/>
      <c r="H42" s="19"/>
      <c r="I42" s="19"/>
      <c r="J42" s="19"/>
      <c r="K42" s="19"/>
      <c r="L42" s="19"/>
      <c r="M42" s="19"/>
      <c r="N42" s="63"/>
      <c r="O42" s="41">
        <f>O37+F42-G42-H42-I42-J42</f>
        <v>1</v>
      </c>
      <c r="P42" s="42">
        <f>P37+F42</f>
        <v>1</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18</v>
      </c>
      <c r="B44" s="37" t="s">
        <v>30</v>
      </c>
      <c r="C44" s="66"/>
      <c r="D44" s="19"/>
      <c r="E44" s="19"/>
      <c r="F44" s="42">
        <f>SUM(C44:E44)</f>
        <v>0</v>
      </c>
      <c r="G44" s="19"/>
      <c r="H44" s="19"/>
      <c r="I44" s="19"/>
      <c r="J44" s="19"/>
      <c r="K44" s="19"/>
      <c r="L44" s="19"/>
      <c r="M44" s="19"/>
      <c r="N44" s="63"/>
      <c r="O44" s="41">
        <f>O39+F44-G44-H44-I44-J44</f>
        <v>4</v>
      </c>
      <c r="P44" s="42">
        <f>P39+F44</f>
        <v>0</v>
      </c>
    </row>
    <row r="45" spans="1:16" ht="15" customHeight="1" x14ac:dyDescent="0.25">
      <c r="A45" s="31" t="s">
        <v>21</v>
      </c>
      <c r="B45" s="37" t="s">
        <v>30</v>
      </c>
      <c r="C45" s="66"/>
      <c r="D45" s="19"/>
      <c r="E45" s="19"/>
      <c r="F45" s="42">
        <f>SUM(C45:E45)</f>
        <v>0</v>
      </c>
      <c r="G45" s="19"/>
      <c r="H45" s="19"/>
      <c r="I45" s="19"/>
      <c r="J45" s="19"/>
      <c r="K45" s="19"/>
      <c r="L45" s="19"/>
      <c r="M45" s="19"/>
      <c r="N45" s="63"/>
      <c r="O45" s="41">
        <f>O40+F45-G45-H45-I45-J45</f>
        <v>3</v>
      </c>
      <c r="P45" s="42">
        <f>P40+F45</f>
        <v>0</v>
      </c>
    </row>
    <row r="46" spans="1:16" ht="15" customHeight="1" x14ac:dyDescent="0.25">
      <c r="A46" s="31" t="s">
        <v>20</v>
      </c>
      <c r="B46" s="37" t="s">
        <v>30</v>
      </c>
      <c r="C46" s="66"/>
      <c r="D46" s="19"/>
      <c r="E46" s="19"/>
      <c r="F46" s="42">
        <f>SUM(C46:E46)</f>
        <v>0</v>
      </c>
      <c r="G46" s="19"/>
      <c r="H46" s="19"/>
      <c r="I46" s="19"/>
      <c r="J46" s="19"/>
      <c r="K46" s="19"/>
      <c r="L46" s="19"/>
      <c r="M46" s="19"/>
      <c r="N46" s="63"/>
      <c r="O46" s="41">
        <f>O41+F46-G46-H46-I46-J46</f>
        <v>6</v>
      </c>
      <c r="P46" s="42">
        <f>P41+F46</f>
        <v>1</v>
      </c>
    </row>
    <row r="47" spans="1:16" ht="15" customHeight="1" x14ac:dyDescent="0.25">
      <c r="A47" s="31" t="s">
        <v>22</v>
      </c>
      <c r="B47" s="37" t="s">
        <v>30</v>
      </c>
      <c r="C47" s="66"/>
      <c r="D47" s="19"/>
      <c r="E47" s="19"/>
      <c r="F47" s="42">
        <f>SUM(C47:E47)</f>
        <v>0</v>
      </c>
      <c r="G47" s="19"/>
      <c r="H47" s="19"/>
      <c r="I47" s="19"/>
      <c r="J47" s="19"/>
      <c r="K47" s="19"/>
      <c r="L47" s="19"/>
      <c r="M47" s="19"/>
      <c r="N47" s="63"/>
      <c r="O47" s="41">
        <f>O42+F47-G47-H47-I47-J47</f>
        <v>1</v>
      </c>
      <c r="P47" s="42">
        <f>P42+F47</f>
        <v>1</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18</v>
      </c>
      <c r="B49" s="37" t="s">
        <v>31</v>
      </c>
      <c r="C49" s="66"/>
      <c r="D49" s="19"/>
      <c r="E49" s="19"/>
      <c r="F49" s="42">
        <f>SUM(C49:E49)</f>
        <v>0</v>
      </c>
      <c r="G49" s="19"/>
      <c r="H49" s="19"/>
      <c r="I49" s="19"/>
      <c r="J49" s="19"/>
      <c r="K49" s="19"/>
      <c r="L49" s="19"/>
      <c r="M49" s="19"/>
      <c r="N49" s="63"/>
      <c r="O49" s="41">
        <f>O44+F49-G49-H49-I49-J49</f>
        <v>4</v>
      </c>
      <c r="P49" s="42">
        <f>P44+F49</f>
        <v>0</v>
      </c>
    </row>
    <row r="50" spans="1:16" ht="15" customHeight="1" x14ac:dyDescent="0.25">
      <c r="A50" s="31" t="s">
        <v>21</v>
      </c>
      <c r="B50" s="37" t="s">
        <v>31</v>
      </c>
      <c r="C50" s="66"/>
      <c r="D50" s="19"/>
      <c r="E50" s="19"/>
      <c r="F50" s="42">
        <f>SUM(C50:E50)</f>
        <v>0</v>
      </c>
      <c r="G50" s="19"/>
      <c r="H50" s="19"/>
      <c r="I50" s="19"/>
      <c r="J50" s="19"/>
      <c r="K50" s="19"/>
      <c r="L50" s="19"/>
      <c r="M50" s="19"/>
      <c r="N50" s="63"/>
      <c r="O50" s="41">
        <f>O45+F50-G50-H50-I50-J50</f>
        <v>3</v>
      </c>
      <c r="P50" s="42">
        <f>P45+F50</f>
        <v>0</v>
      </c>
    </row>
    <row r="51" spans="1:16" ht="15" customHeight="1" x14ac:dyDescent="0.25">
      <c r="A51" s="31" t="s">
        <v>20</v>
      </c>
      <c r="B51" s="37" t="s">
        <v>31</v>
      </c>
      <c r="C51" s="66"/>
      <c r="D51" s="19"/>
      <c r="E51" s="19"/>
      <c r="F51" s="42">
        <f>SUM(C51:E51)</f>
        <v>0</v>
      </c>
      <c r="G51" s="19"/>
      <c r="H51" s="19"/>
      <c r="I51" s="19"/>
      <c r="J51" s="19"/>
      <c r="K51" s="19"/>
      <c r="L51" s="19"/>
      <c r="M51" s="19"/>
      <c r="N51" s="63"/>
      <c r="O51" s="41">
        <f>O46+F51-G51-H51-I51-J51</f>
        <v>6</v>
      </c>
      <c r="P51" s="42">
        <f>P46+F51</f>
        <v>1</v>
      </c>
    </row>
    <row r="52" spans="1:16" ht="15" customHeight="1" x14ac:dyDescent="0.25">
      <c r="A52" s="31" t="s">
        <v>22</v>
      </c>
      <c r="B52" s="37" t="s">
        <v>31</v>
      </c>
      <c r="C52" s="66"/>
      <c r="D52" s="19"/>
      <c r="E52" s="19"/>
      <c r="F52" s="42">
        <f>SUM(C52:E52)</f>
        <v>0</v>
      </c>
      <c r="G52" s="19"/>
      <c r="H52" s="19"/>
      <c r="I52" s="19"/>
      <c r="J52" s="19"/>
      <c r="K52" s="19"/>
      <c r="L52" s="19"/>
      <c r="M52" s="19"/>
      <c r="N52" s="63"/>
      <c r="O52" s="41">
        <f>O47+F52-G52-H52-I52-J52</f>
        <v>1</v>
      </c>
      <c r="P52" s="42">
        <f>P47+F52</f>
        <v>1</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18</v>
      </c>
      <c r="B54" s="37" t="s">
        <v>32</v>
      </c>
      <c r="C54" s="66"/>
      <c r="D54" s="19"/>
      <c r="E54" s="19"/>
      <c r="F54" s="42">
        <f>SUM(C54:E54)</f>
        <v>0</v>
      </c>
      <c r="G54" s="19"/>
      <c r="H54" s="19"/>
      <c r="I54" s="19"/>
      <c r="J54" s="19"/>
      <c r="K54" s="19"/>
      <c r="L54" s="19"/>
      <c r="M54" s="19"/>
      <c r="N54" s="63"/>
      <c r="O54" s="41">
        <f>O49+F54-G54-H54-I54-J54</f>
        <v>4</v>
      </c>
      <c r="P54" s="42">
        <f>P49+F54</f>
        <v>0</v>
      </c>
    </row>
    <row r="55" spans="1:16" ht="15" customHeight="1" x14ac:dyDescent="0.25">
      <c r="A55" s="31" t="s">
        <v>21</v>
      </c>
      <c r="B55" s="37" t="s">
        <v>32</v>
      </c>
      <c r="C55" s="66"/>
      <c r="D55" s="19"/>
      <c r="E55" s="19"/>
      <c r="F55" s="42">
        <f>SUM(C55:E55)</f>
        <v>0</v>
      </c>
      <c r="G55" s="19"/>
      <c r="H55" s="19"/>
      <c r="I55" s="19"/>
      <c r="J55" s="19"/>
      <c r="K55" s="19"/>
      <c r="L55" s="19"/>
      <c r="M55" s="19"/>
      <c r="N55" s="63"/>
      <c r="O55" s="41">
        <f>O50+F55-G55-H55-I55-J55</f>
        <v>3</v>
      </c>
      <c r="P55" s="42">
        <f>P50+F55</f>
        <v>0</v>
      </c>
    </row>
    <row r="56" spans="1:16" ht="15" customHeight="1" x14ac:dyDescent="0.25">
      <c r="A56" s="31" t="s">
        <v>20</v>
      </c>
      <c r="B56" s="37" t="s">
        <v>32</v>
      </c>
      <c r="C56" s="66"/>
      <c r="D56" s="19"/>
      <c r="E56" s="19"/>
      <c r="F56" s="42">
        <f>SUM(C56:E56)</f>
        <v>0</v>
      </c>
      <c r="G56" s="19"/>
      <c r="H56" s="19"/>
      <c r="I56" s="19"/>
      <c r="J56" s="19"/>
      <c r="K56" s="19"/>
      <c r="L56" s="19"/>
      <c r="M56" s="19"/>
      <c r="N56" s="63"/>
      <c r="O56" s="41">
        <f>O51+F56-G56-H56-I56-J56</f>
        <v>6</v>
      </c>
      <c r="P56" s="42">
        <f>P51+F56</f>
        <v>1</v>
      </c>
    </row>
    <row r="57" spans="1:16" ht="15" customHeight="1" x14ac:dyDescent="0.25">
      <c r="A57" s="31" t="s">
        <v>22</v>
      </c>
      <c r="B57" s="37" t="s">
        <v>32</v>
      </c>
      <c r="C57" s="66"/>
      <c r="D57" s="19"/>
      <c r="E57" s="19"/>
      <c r="F57" s="42">
        <f>SUM(C57:E57)</f>
        <v>0</v>
      </c>
      <c r="G57" s="19"/>
      <c r="H57" s="19"/>
      <c r="I57" s="19"/>
      <c r="J57" s="19"/>
      <c r="K57" s="19"/>
      <c r="L57" s="19"/>
      <c r="M57" s="19"/>
      <c r="N57" s="63"/>
      <c r="O57" s="41">
        <f>O52+F57-G57-H57-I57-J57</f>
        <v>1</v>
      </c>
      <c r="P57" s="42">
        <f>P52+F57</f>
        <v>1</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18</v>
      </c>
      <c r="B59" s="20" t="s">
        <v>33</v>
      </c>
      <c r="C59" s="66"/>
      <c r="D59" s="19"/>
      <c r="E59" s="19"/>
      <c r="F59" s="42">
        <f>SUM(C59:E59)</f>
        <v>0</v>
      </c>
      <c r="G59" s="19"/>
      <c r="H59" s="19"/>
      <c r="I59" s="19"/>
      <c r="J59" s="19"/>
      <c r="K59" s="19"/>
      <c r="L59" s="19"/>
      <c r="M59" s="19"/>
      <c r="N59" s="63"/>
      <c r="O59" s="41">
        <f>O54+F59-G59-H59-I59-J59</f>
        <v>4</v>
      </c>
      <c r="P59" s="42">
        <f>P54+F59</f>
        <v>0</v>
      </c>
    </row>
    <row r="60" spans="1:16" ht="15" customHeight="1" x14ac:dyDescent="0.25">
      <c r="A60" s="31" t="s">
        <v>21</v>
      </c>
      <c r="B60" s="20" t="s">
        <v>33</v>
      </c>
      <c r="C60" s="66"/>
      <c r="D60" s="19"/>
      <c r="E60" s="19"/>
      <c r="F60" s="42">
        <f>SUM(C60:E60)</f>
        <v>0</v>
      </c>
      <c r="G60" s="19"/>
      <c r="H60" s="19"/>
      <c r="I60" s="19"/>
      <c r="J60" s="19"/>
      <c r="K60" s="19"/>
      <c r="L60" s="19"/>
      <c r="M60" s="19"/>
      <c r="N60" s="63"/>
      <c r="O60" s="41">
        <f>O55+F60-G60-H60-I60-J60</f>
        <v>3</v>
      </c>
      <c r="P60" s="42">
        <f>P55+F60</f>
        <v>0</v>
      </c>
    </row>
    <row r="61" spans="1:16" ht="15" customHeight="1" x14ac:dyDescent="0.25">
      <c r="A61" s="31" t="s">
        <v>20</v>
      </c>
      <c r="B61" s="20" t="s">
        <v>33</v>
      </c>
      <c r="C61" s="66"/>
      <c r="D61" s="19"/>
      <c r="E61" s="19"/>
      <c r="F61" s="42">
        <f>SUM(C61:E61)</f>
        <v>0</v>
      </c>
      <c r="G61" s="19"/>
      <c r="H61" s="19"/>
      <c r="I61" s="19"/>
      <c r="J61" s="19"/>
      <c r="K61" s="19"/>
      <c r="L61" s="19"/>
      <c r="M61" s="19"/>
      <c r="N61" s="63"/>
      <c r="O61" s="41">
        <f>O56+F61-G61-H61-I61-J61</f>
        <v>6</v>
      </c>
      <c r="P61" s="42">
        <f>P56+F61</f>
        <v>1</v>
      </c>
    </row>
    <row r="62" spans="1:16" ht="15" customHeight="1" x14ac:dyDescent="0.25">
      <c r="A62" s="31" t="s">
        <v>22</v>
      </c>
      <c r="B62" s="20" t="s">
        <v>33</v>
      </c>
      <c r="C62" s="66"/>
      <c r="D62" s="19"/>
      <c r="E62" s="19"/>
      <c r="F62" s="42">
        <f>SUM(C62:E62)</f>
        <v>0</v>
      </c>
      <c r="G62" s="19"/>
      <c r="H62" s="19"/>
      <c r="I62" s="19"/>
      <c r="J62" s="19"/>
      <c r="K62" s="19"/>
      <c r="L62" s="19"/>
      <c r="M62" s="19"/>
      <c r="N62" s="63"/>
      <c r="O62" s="41">
        <f>O57+F62-G62-H62-I62-J62</f>
        <v>1</v>
      </c>
      <c r="P62" s="42">
        <f>P57+F62</f>
        <v>1</v>
      </c>
    </row>
    <row r="63" spans="1:16" ht="15.75" thickBot="1" x14ac:dyDescent="0.3">
      <c r="A63" s="82" t="s">
        <v>34</v>
      </c>
      <c r="B63" s="83"/>
      <c r="C63" s="84"/>
      <c r="D63" s="85"/>
      <c r="E63" s="85"/>
      <c r="F63" s="86">
        <f>SUM(F59:F62)</f>
        <v>0</v>
      </c>
      <c r="G63" s="85"/>
      <c r="H63" s="85"/>
      <c r="I63" s="85"/>
      <c r="J63" s="85"/>
      <c r="K63" s="85"/>
      <c r="L63" s="85"/>
      <c r="M63" s="85"/>
      <c r="N63" s="87"/>
      <c r="O63" s="65">
        <f>SUM(O59:O62)</f>
        <v>14</v>
      </c>
      <c r="P63" s="52">
        <f>SUM(P59:P62)</f>
        <v>2</v>
      </c>
    </row>
    <row r="64" spans="1:16" ht="19.5" thickBot="1" x14ac:dyDescent="0.3">
      <c r="A64" s="179" t="s">
        <v>35</v>
      </c>
      <c r="B64" s="180"/>
      <c r="C64" s="180"/>
      <c r="D64" s="180"/>
      <c r="E64" s="180"/>
      <c r="F64" s="180"/>
      <c r="G64" s="180"/>
      <c r="H64" s="180"/>
      <c r="I64" s="180"/>
      <c r="J64" s="180"/>
      <c r="K64" s="180"/>
      <c r="L64" s="180"/>
      <c r="M64" s="180"/>
      <c r="N64" s="180"/>
      <c r="O64" s="180"/>
      <c r="P64" s="180"/>
    </row>
    <row r="65" spans="1:17" ht="15" customHeight="1" x14ac:dyDescent="0.25">
      <c r="A65" s="30" t="s">
        <v>36</v>
      </c>
      <c r="B65" s="89" t="s">
        <v>19</v>
      </c>
      <c r="C65" s="144">
        <v>0</v>
      </c>
      <c r="D65" s="145">
        <v>0</v>
      </c>
      <c r="E65" s="145">
        <v>0</v>
      </c>
      <c r="F65" s="43">
        <f t="shared" ref="F65:F70" si="1">SUM(C65:E65)</f>
        <v>0</v>
      </c>
      <c r="G65" s="145">
        <v>0</v>
      </c>
      <c r="H65" s="145">
        <v>0</v>
      </c>
      <c r="I65" s="145">
        <v>0</v>
      </c>
      <c r="J65" s="145">
        <v>0</v>
      </c>
      <c r="K65" s="145">
        <v>0</v>
      </c>
      <c r="L65" s="145">
        <v>0</v>
      </c>
      <c r="M65" s="145">
        <v>0</v>
      </c>
      <c r="N65" s="148">
        <v>0</v>
      </c>
      <c r="O65" s="150">
        <v>0</v>
      </c>
      <c r="P65" s="145">
        <v>0</v>
      </c>
      <c r="Q65" s="125"/>
    </row>
    <row r="66" spans="1:17" ht="15" customHeight="1" x14ac:dyDescent="0.25">
      <c r="A66" s="31" t="s">
        <v>37</v>
      </c>
      <c r="B66" s="37" t="s">
        <v>19</v>
      </c>
      <c r="C66" s="146">
        <v>0</v>
      </c>
      <c r="D66" s="147">
        <v>1</v>
      </c>
      <c r="E66" s="147">
        <v>0</v>
      </c>
      <c r="F66" s="42">
        <f t="shared" si="1"/>
        <v>1</v>
      </c>
      <c r="G66" s="147">
        <v>0</v>
      </c>
      <c r="H66" s="147">
        <v>0</v>
      </c>
      <c r="I66" s="147">
        <v>0</v>
      </c>
      <c r="J66" s="147">
        <v>0</v>
      </c>
      <c r="K66" s="147">
        <v>0</v>
      </c>
      <c r="L66" s="147">
        <v>0</v>
      </c>
      <c r="M66" s="147">
        <v>0</v>
      </c>
      <c r="N66" s="149">
        <v>1</v>
      </c>
      <c r="O66" s="151">
        <v>1</v>
      </c>
      <c r="P66" s="147">
        <v>1</v>
      </c>
      <c r="Q66" s="125"/>
    </row>
    <row r="67" spans="1:17" ht="15" customHeight="1" x14ac:dyDescent="0.25">
      <c r="A67" s="31" t="s">
        <v>38</v>
      </c>
      <c r="B67" s="37" t="s">
        <v>19</v>
      </c>
      <c r="C67" s="146">
        <v>0</v>
      </c>
      <c r="D67" s="147">
        <v>0</v>
      </c>
      <c r="E67" s="147">
        <v>0</v>
      </c>
      <c r="F67" s="42">
        <f t="shared" si="1"/>
        <v>0</v>
      </c>
      <c r="G67" s="147">
        <v>0</v>
      </c>
      <c r="H67" s="147">
        <v>0</v>
      </c>
      <c r="I67" s="147">
        <v>0</v>
      </c>
      <c r="J67" s="147">
        <v>0</v>
      </c>
      <c r="K67" s="147">
        <v>0</v>
      </c>
      <c r="L67" s="147">
        <v>0</v>
      </c>
      <c r="M67" s="147">
        <v>0</v>
      </c>
      <c r="N67" s="149">
        <v>0</v>
      </c>
      <c r="O67" s="151">
        <v>0</v>
      </c>
      <c r="P67" s="147">
        <v>0</v>
      </c>
      <c r="Q67" s="125"/>
    </row>
    <row r="68" spans="1:17" ht="15" customHeight="1" x14ac:dyDescent="0.25">
      <c r="A68" s="31" t="s">
        <v>39</v>
      </c>
      <c r="B68" s="37" t="s">
        <v>19</v>
      </c>
      <c r="C68" s="146">
        <v>0</v>
      </c>
      <c r="D68" s="147">
        <v>4</v>
      </c>
      <c r="E68" s="147">
        <v>0</v>
      </c>
      <c r="F68" s="42">
        <f t="shared" si="1"/>
        <v>4</v>
      </c>
      <c r="G68" s="147">
        <v>0</v>
      </c>
      <c r="H68" s="147">
        <v>0</v>
      </c>
      <c r="I68" s="147">
        <v>1</v>
      </c>
      <c r="J68" s="147">
        <v>1</v>
      </c>
      <c r="K68" s="147">
        <v>2</v>
      </c>
      <c r="L68" s="147">
        <v>0</v>
      </c>
      <c r="M68" s="147">
        <v>2</v>
      </c>
      <c r="N68" s="149">
        <v>0</v>
      </c>
      <c r="O68" s="151">
        <v>4</v>
      </c>
      <c r="P68" s="147">
        <v>4</v>
      </c>
      <c r="Q68" s="125"/>
    </row>
    <row r="69" spans="1:17" ht="15" customHeight="1" x14ac:dyDescent="0.25">
      <c r="A69" s="31" t="s">
        <v>40</v>
      </c>
      <c r="B69" s="37" t="s">
        <v>19</v>
      </c>
      <c r="C69" s="146">
        <v>0</v>
      </c>
      <c r="D69" s="147">
        <v>0</v>
      </c>
      <c r="E69" s="147">
        <v>0</v>
      </c>
      <c r="F69" s="42">
        <f t="shared" si="1"/>
        <v>0</v>
      </c>
      <c r="G69" s="147">
        <v>1</v>
      </c>
      <c r="H69" s="147">
        <v>0</v>
      </c>
      <c r="I69" s="147">
        <v>0</v>
      </c>
      <c r="J69" s="147">
        <v>0</v>
      </c>
      <c r="K69" s="147">
        <v>1</v>
      </c>
      <c r="L69" s="147">
        <v>0</v>
      </c>
      <c r="M69" s="147">
        <v>0</v>
      </c>
      <c r="N69" s="149">
        <v>0</v>
      </c>
      <c r="O69" s="151">
        <v>0</v>
      </c>
      <c r="P69" s="147">
        <v>0</v>
      </c>
      <c r="Q69" s="125"/>
    </row>
    <row r="70" spans="1:17" ht="15" customHeight="1" x14ac:dyDescent="0.25">
      <c r="A70" s="31" t="s">
        <v>41</v>
      </c>
      <c r="B70" s="37" t="s">
        <v>19</v>
      </c>
      <c r="C70" s="146">
        <v>0</v>
      </c>
      <c r="D70" s="147">
        <v>0</v>
      </c>
      <c r="E70" s="147">
        <v>0</v>
      </c>
      <c r="F70" s="42">
        <f t="shared" si="1"/>
        <v>0</v>
      </c>
      <c r="G70" s="19"/>
      <c r="H70" s="19"/>
      <c r="I70" s="19"/>
      <c r="J70" s="19"/>
      <c r="K70" s="19"/>
      <c r="L70" s="19"/>
      <c r="M70" s="19"/>
      <c r="N70" s="63"/>
      <c r="O70" s="122"/>
      <c r="P70" s="19"/>
      <c r="Q70" s="125"/>
    </row>
    <row r="71" spans="1:17" x14ac:dyDescent="0.25">
      <c r="A71" s="28"/>
      <c r="B71" s="68"/>
      <c r="C71" s="67"/>
      <c r="D71" s="47"/>
      <c r="E71" s="47"/>
      <c r="F71" s="123"/>
      <c r="G71" s="47"/>
      <c r="H71" s="47"/>
      <c r="I71" s="47"/>
      <c r="J71" s="47"/>
      <c r="K71" s="47"/>
      <c r="L71" s="47"/>
      <c r="M71" s="47"/>
      <c r="N71" s="64"/>
      <c r="O71" s="124"/>
      <c r="P71" s="123"/>
      <c r="Q71" s="125"/>
    </row>
    <row r="72" spans="1:17" ht="15" customHeight="1" x14ac:dyDescent="0.25">
      <c r="A72" s="31" t="s">
        <v>36</v>
      </c>
      <c r="B72" s="37" t="s">
        <v>23</v>
      </c>
      <c r="C72" s="66"/>
      <c r="D72" s="19"/>
      <c r="E72" s="19"/>
      <c r="F72" s="42">
        <f t="shared" ref="F72:F77" si="2">SUM(C72:E72)</f>
        <v>0</v>
      </c>
      <c r="G72" s="19"/>
      <c r="H72" s="19"/>
      <c r="I72" s="19"/>
      <c r="J72" s="19"/>
      <c r="K72" s="19"/>
      <c r="L72" s="19"/>
      <c r="M72" s="19"/>
      <c r="N72" s="63"/>
      <c r="O72" s="41">
        <f t="shared" ref="O72:O77" si="3">O65+F72-G72-H72-I72-J72</f>
        <v>0</v>
      </c>
      <c r="P72" s="42">
        <f t="shared" ref="P72:P77" si="4">P65+F72</f>
        <v>0</v>
      </c>
      <c r="Q72" s="125"/>
    </row>
    <row r="73" spans="1:17" ht="15" customHeight="1" x14ac:dyDescent="0.25">
      <c r="A73" s="31" t="s">
        <v>37</v>
      </c>
      <c r="B73" s="37" t="s">
        <v>23</v>
      </c>
      <c r="C73" s="66"/>
      <c r="D73" s="19"/>
      <c r="E73" s="19"/>
      <c r="F73" s="42">
        <f t="shared" si="2"/>
        <v>0</v>
      </c>
      <c r="G73" s="19"/>
      <c r="H73" s="19"/>
      <c r="I73" s="19"/>
      <c r="J73" s="19"/>
      <c r="K73" s="19"/>
      <c r="L73" s="19"/>
      <c r="M73" s="19"/>
      <c r="N73" s="63"/>
      <c r="O73" s="41">
        <f t="shared" si="3"/>
        <v>1</v>
      </c>
      <c r="P73" s="42">
        <f t="shared" si="4"/>
        <v>1</v>
      </c>
      <c r="Q73" s="125"/>
    </row>
    <row r="74" spans="1:17" ht="15" customHeight="1" x14ac:dyDescent="0.25">
      <c r="A74" s="31" t="s">
        <v>38</v>
      </c>
      <c r="B74" s="37" t="s">
        <v>23</v>
      </c>
      <c r="C74" s="66"/>
      <c r="D74" s="19"/>
      <c r="E74" s="19"/>
      <c r="F74" s="42">
        <f t="shared" si="2"/>
        <v>0</v>
      </c>
      <c r="G74" s="19"/>
      <c r="H74" s="19"/>
      <c r="I74" s="19"/>
      <c r="J74" s="19"/>
      <c r="K74" s="19"/>
      <c r="L74" s="19"/>
      <c r="M74" s="19"/>
      <c r="N74" s="63"/>
      <c r="O74" s="41">
        <f t="shared" si="3"/>
        <v>0</v>
      </c>
      <c r="P74" s="42">
        <f t="shared" si="4"/>
        <v>0</v>
      </c>
      <c r="Q74" s="125"/>
    </row>
    <row r="75" spans="1:17" ht="15" customHeight="1" x14ac:dyDescent="0.25">
      <c r="A75" s="31" t="s">
        <v>39</v>
      </c>
      <c r="B75" s="37" t="s">
        <v>23</v>
      </c>
      <c r="C75" s="66"/>
      <c r="D75" s="19"/>
      <c r="E75" s="19"/>
      <c r="F75" s="42">
        <f t="shared" si="2"/>
        <v>0</v>
      </c>
      <c r="G75" s="19"/>
      <c r="H75" s="19"/>
      <c r="I75" s="19"/>
      <c r="J75" s="19"/>
      <c r="K75" s="19"/>
      <c r="L75" s="19"/>
      <c r="M75" s="19"/>
      <c r="N75" s="63"/>
      <c r="O75" s="41">
        <f t="shared" si="3"/>
        <v>4</v>
      </c>
      <c r="P75" s="42">
        <f t="shared" si="4"/>
        <v>4</v>
      </c>
      <c r="Q75" s="125"/>
    </row>
    <row r="76" spans="1:17" ht="15" customHeight="1" x14ac:dyDescent="0.25">
      <c r="A76" s="31" t="s">
        <v>40</v>
      </c>
      <c r="B76" s="37" t="s">
        <v>23</v>
      </c>
      <c r="C76" s="66"/>
      <c r="D76" s="19"/>
      <c r="E76" s="19"/>
      <c r="F76" s="42">
        <f t="shared" si="2"/>
        <v>0</v>
      </c>
      <c r="G76" s="19"/>
      <c r="H76" s="19"/>
      <c r="I76" s="19"/>
      <c r="J76" s="19"/>
      <c r="K76" s="19"/>
      <c r="L76" s="19"/>
      <c r="M76" s="19"/>
      <c r="N76" s="63"/>
      <c r="O76" s="41">
        <f t="shared" si="3"/>
        <v>0</v>
      </c>
      <c r="P76" s="42">
        <f t="shared" si="4"/>
        <v>0</v>
      </c>
      <c r="Q76" s="125"/>
    </row>
    <row r="77" spans="1:17" ht="15" customHeight="1" x14ac:dyDescent="0.25">
      <c r="A77" s="31" t="s">
        <v>41</v>
      </c>
      <c r="B77" s="37" t="s">
        <v>23</v>
      </c>
      <c r="C77" s="66"/>
      <c r="D77" s="19"/>
      <c r="E77" s="19"/>
      <c r="F77" s="42">
        <f t="shared" si="2"/>
        <v>0</v>
      </c>
      <c r="G77" s="19"/>
      <c r="H77" s="19"/>
      <c r="I77" s="19"/>
      <c r="J77" s="19"/>
      <c r="K77" s="19"/>
      <c r="L77" s="19"/>
      <c r="M77" s="19"/>
      <c r="N77" s="63"/>
      <c r="O77" s="41">
        <f t="shared" si="3"/>
        <v>0</v>
      </c>
      <c r="P77" s="42">
        <f t="shared" si="4"/>
        <v>0</v>
      </c>
      <c r="Q77" s="125"/>
    </row>
    <row r="78" spans="1:17" x14ac:dyDescent="0.25">
      <c r="A78" s="28"/>
      <c r="B78" s="68"/>
      <c r="C78" s="67"/>
      <c r="D78" s="47"/>
      <c r="E78" s="47"/>
      <c r="F78" s="123"/>
      <c r="G78" s="47"/>
      <c r="H78" s="47"/>
      <c r="I78" s="47"/>
      <c r="J78" s="47"/>
      <c r="K78" s="47"/>
      <c r="L78" s="47"/>
      <c r="M78" s="47"/>
      <c r="N78" s="64"/>
      <c r="O78" s="124"/>
      <c r="P78" s="123"/>
      <c r="Q78" s="125"/>
    </row>
    <row r="79" spans="1:17" ht="15" customHeight="1" x14ac:dyDescent="0.25">
      <c r="A79" s="31" t="s">
        <v>36</v>
      </c>
      <c r="B79" s="37" t="s">
        <v>24</v>
      </c>
      <c r="C79" s="66"/>
      <c r="D79" s="19"/>
      <c r="E79" s="19"/>
      <c r="F79" s="42">
        <f t="shared" ref="F79:F84" si="5">SUM(C79:E79)</f>
        <v>0</v>
      </c>
      <c r="G79" s="19"/>
      <c r="H79" s="19"/>
      <c r="I79" s="19"/>
      <c r="J79" s="19"/>
      <c r="K79" s="19"/>
      <c r="L79" s="19"/>
      <c r="M79" s="19"/>
      <c r="N79" s="63"/>
      <c r="O79" s="41">
        <f t="shared" ref="O79:O84" si="6">O72+F79-G79-H79-I79-J79</f>
        <v>0</v>
      </c>
      <c r="P79" s="42">
        <f t="shared" ref="P79:P84" si="7">P72+F79</f>
        <v>0</v>
      </c>
      <c r="Q79" s="125"/>
    </row>
    <row r="80" spans="1:17" ht="15" customHeight="1" x14ac:dyDescent="0.25">
      <c r="A80" s="31" t="s">
        <v>37</v>
      </c>
      <c r="B80" s="37" t="s">
        <v>24</v>
      </c>
      <c r="C80" s="66"/>
      <c r="D80" s="19"/>
      <c r="E80" s="19"/>
      <c r="F80" s="42">
        <f t="shared" si="5"/>
        <v>0</v>
      </c>
      <c r="G80" s="19"/>
      <c r="H80" s="19"/>
      <c r="I80" s="19"/>
      <c r="J80" s="19"/>
      <c r="K80" s="19"/>
      <c r="L80" s="19"/>
      <c r="M80" s="19"/>
      <c r="N80" s="63"/>
      <c r="O80" s="41">
        <f t="shared" si="6"/>
        <v>1</v>
      </c>
      <c r="P80" s="42">
        <f t="shared" si="7"/>
        <v>1</v>
      </c>
      <c r="Q80" s="125"/>
    </row>
    <row r="81" spans="1:17" ht="15" customHeight="1" x14ac:dyDescent="0.25">
      <c r="A81" s="31" t="s">
        <v>38</v>
      </c>
      <c r="B81" s="37" t="s">
        <v>24</v>
      </c>
      <c r="C81" s="66"/>
      <c r="D81" s="19"/>
      <c r="E81" s="19"/>
      <c r="F81" s="42">
        <f t="shared" si="5"/>
        <v>0</v>
      </c>
      <c r="G81" s="19"/>
      <c r="H81" s="19"/>
      <c r="I81" s="19"/>
      <c r="J81" s="19"/>
      <c r="K81" s="19"/>
      <c r="L81" s="19"/>
      <c r="M81" s="19"/>
      <c r="N81" s="63"/>
      <c r="O81" s="41">
        <f t="shared" si="6"/>
        <v>0</v>
      </c>
      <c r="P81" s="42">
        <f t="shared" si="7"/>
        <v>0</v>
      </c>
      <c r="Q81" s="125"/>
    </row>
    <row r="82" spans="1:17" ht="15" customHeight="1" x14ac:dyDescent="0.25">
      <c r="A82" s="31" t="s">
        <v>39</v>
      </c>
      <c r="B82" s="37" t="s">
        <v>24</v>
      </c>
      <c r="C82" s="66"/>
      <c r="D82" s="19"/>
      <c r="E82" s="19"/>
      <c r="F82" s="42">
        <f t="shared" si="5"/>
        <v>0</v>
      </c>
      <c r="G82" s="19"/>
      <c r="H82" s="19"/>
      <c r="I82" s="19"/>
      <c r="J82" s="19"/>
      <c r="K82" s="19"/>
      <c r="L82" s="19"/>
      <c r="M82" s="19"/>
      <c r="N82" s="63"/>
      <c r="O82" s="41">
        <f t="shared" si="6"/>
        <v>4</v>
      </c>
      <c r="P82" s="42">
        <f t="shared" si="7"/>
        <v>4</v>
      </c>
      <c r="Q82" s="125"/>
    </row>
    <row r="83" spans="1:17" ht="15" customHeight="1" x14ac:dyDescent="0.25">
      <c r="A83" s="31" t="s">
        <v>40</v>
      </c>
      <c r="B83" s="37" t="s">
        <v>24</v>
      </c>
      <c r="C83" s="66"/>
      <c r="D83" s="19"/>
      <c r="E83" s="19"/>
      <c r="F83" s="42">
        <f t="shared" si="5"/>
        <v>0</v>
      </c>
      <c r="G83" s="19"/>
      <c r="H83" s="19"/>
      <c r="I83" s="19"/>
      <c r="J83" s="19"/>
      <c r="K83" s="19"/>
      <c r="L83" s="19"/>
      <c r="M83" s="19"/>
      <c r="N83" s="63"/>
      <c r="O83" s="41">
        <f t="shared" si="6"/>
        <v>0</v>
      </c>
      <c r="P83" s="42">
        <f t="shared" si="7"/>
        <v>0</v>
      </c>
      <c r="Q83" s="125"/>
    </row>
    <row r="84" spans="1:17" ht="15" customHeight="1" x14ac:dyDescent="0.25">
      <c r="A84" s="31" t="s">
        <v>41</v>
      </c>
      <c r="B84" s="37" t="s">
        <v>24</v>
      </c>
      <c r="C84" s="66"/>
      <c r="D84" s="19"/>
      <c r="E84" s="19"/>
      <c r="F84" s="42">
        <f t="shared" si="5"/>
        <v>0</v>
      </c>
      <c r="G84" s="19"/>
      <c r="H84" s="19"/>
      <c r="I84" s="19"/>
      <c r="J84" s="19"/>
      <c r="K84" s="19"/>
      <c r="L84" s="19"/>
      <c r="M84" s="19"/>
      <c r="N84" s="63"/>
      <c r="O84" s="41">
        <f t="shared" si="6"/>
        <v>0</v>
      </c>
      <c r="P84" s="42">
        <f t="shared" si="7"/>
        <v>0</v>
      </c>
      <c r="Q84" s="125"/>
    </row>
    <row r="85" spans="1:17" x14ac:dyDescent="0.25">
      <c r="A85" s="28"/>
      <c r="B85" s="68"/>
      <c r="C85" s="67"/>
      <c r="D85" s="47"/>
      <c r="E85" s="47"/>
      <c r="F85" s="123"/>
      <c r="G85" s="47"/>
      <c r="H85" s="47"/>
      <c r="I85" s="47"/>
      <c r="J85" s="47"/>
      <c r="K85" s="47"/>
      <c r="L85" s="47"/>
      <c r="M85" s="47"/>
      <c r="N85" s="64"/>
      <c r="O85" s="124"/>
      <c r="P85" s="123"/>
      <c r="Q85" s="125"/>
    </row>
    <row r="86" spans="1:17" ht="15" customHeight="1" x14ac:dyDescent="0.25">
      <c r="A86" s="31" t="s">
        <v>36</v>
      </c>
      <c r="B86" s="37" t="s">
        <v>25</v>
      </c>
      <c r="C86" s="66"/>
      <c r="D86" s="19"/>
      <c r="E86" s="19"/>
      <c r="F86" s="42">
        <f t="shared" ref="F86:F91" si="8">SUM(C86:E86)</f>
        <v>0</v>
      </c>
      <c r="G86" s="19"/>
      <c r="H86" s="19"/>
      <c r="I86" s="19"/>
      <c r="J86" s="19"/>
      <c r="K86" s="19"/>
      <c r="L86" s="19"/>
      <c r="M86" s="19"/>
      <c r="N86" s="63"/>
      <c r="O86" s="41">
        <f t="shared" ref="O86:O91" si="9">O79+F86-G86-H86-I86-J86</f>
        <v>0</v>
      </c>
      <c r="P86" s="42">
        <f t="shared" ref="P86:P91" si="10">P79+F86</f>
        <v>0</v>
      </c>
      <c r="Q86" s="125"/>
    </row>
    <row r="87" spans="1:17" ht="15" customHeight="1" x14ac:dyDescent="0.25">
      <c r="A87" s="31" t="s">
        <v>37</v>
      </c>
      <c r="B87" s="37" t="s">
        <v>25</v>
      </c>
      <c r="C87" s="66"/>
      <c r="D87" s="19"/>
      <c r="E87" s="19"/>
      <c r="F87" s="42">
        <f t="shared" si="8"/>
        <v>0</v>
      </c>
      <c r="G87" s="19"/>
      <c r="H87" s="19"/>
      <c r="I87" s="19"/>
      <c r="J87" s="19"/>
      <c r="K87" s="19"/>
      <c r="L87" s="19"/>
      <c r="M87" s="19"/>
      <c r="N87" s="63"/>
      <c r="O87" s="41">
        <f t="shared" si="9"/>
        <v>1</v>
      </c>
      <c r="P87" s="42">
        <f t="shared" si="10"/>
        <v>1</v>
      </c>
      <c r="Q87" s="125"/>
    </row>
    <row r="88" spans="1:17" ht="15" customHeight="1" x14ac:dyDescent="0.25">
      <c r="A88" s="31" t="s">
        <v>38</v>
      </c>
      <c r="B88" s="37" t="s">
        <v>25</v>
      </c>
      <c r="C88" s="66"/>
      <c r="D88" s="19"/>
      <c r="E88" s="19"/>
      <c r="F88" s="42">
        <f t="shared" si="8"/>
        <v>0</v>
      </c>
      <c r="G88" s="19"/>
      <c r="H88" s="19"/>
      <c r="I88" s="19"/>
      <c r="J88" s="19"/>
      <c r="K88" s="19"/>
      <c r="L88" s="19"/>
      <c r="M88" s="19"/>
      <c r="N88" s="63"/>
      <c r="O88" s="41">
        <f t="shared" si="9"/>
        <v>0</v>
      </c>
      <c r="P88" s="42">
        <f t="shared" si="10"/>
        <v>0</v>
      </c>
      <c r="Q88" s="125"/>
    </row>
    <row r="89" spans="1:17" ht="15" customHeight="1" x14ac:dyDescent="0.25">
      <c r="A89" s="31" t="s">
        <v>39</v>
      </c>
      <c r="B89" s="37" t="s">
        <v>25</v>
      </c>
      <c r="C89" s="66"/>
      <c r="D89" s="19"/>
      <c r="E89" s="19"/>
      <c r="F89" s="42">
        <f t="shared" si="8"/>
        <v>0</v>
      </c>
      <c r="G89" s="19"/>
      <c r="H89" s="19"/>
      <c r="I89" s="19"/>
      <c r="J89" s="19"/>
      <c r="K89" s="19"/>
      <c r="L89" s="19"/>
      <c r="M89" s="19"/>
      <c r="N89" s="63"/>
      <c r="O89" s="41">
        <f t="shared" si="9"/>
        <v>4</v>
      </c>
      <c r="P89" s="42">
        <f t="shared" si="10"/>
        <v>4</v>
      </c>
      <c r="Q89" s="125"/>
    </row>
    <row r="90" spans="1:17" ht="15" customHeight="1" x14ac:dyDescent="0.25">
      <c r="A90" s="31" t="s">
        <v>40</v>
      </c>
      <c r="B90" s="37" t="s">
        <v>25</v>
      </c>
      <c r="C90" s="66"/>
      <c r="D90" s="19"/>
      <c r="E90" s="19"/>
      <c r="F90" s="42">
        <f t="shared" si="8"/>
        <v>0</v>
      </c>
      <c r="G90" s="19"/>
      <c r="H90" s="19"/>
      <c r="I90" s="19"/>
      <c r="J90" s="19"/>
      <c r="K90" s="19"/>
      <c r="L90" s="19"/>
      <c r="M90" s="19"/>
      <c r="N90" s="63"/>
      <c r="O90" s="41">
        <f t="shared" si="9"/>
        <v>0</v>
      </c>
      <c r="P90" s="42">
        <f t="shared" si="10"/>
        <v>0</v>
      </c>
      <c r="Q90" s="125"/>
    </row>
    <row r="91" spans="1:17" ht="15" customHeight="1" x14ac:dyDescent="0.25">
      <c r="A91" s="31" t="s">
        <v>41</v>
      </c>
      <c r="B91" s="37" t="s">
        <v>25</v>
      </c>
      <c r="C91" s="66"/>
      <c r="D91" s="19"/>
      <c r="E91" s="19"/>
      <c r="F91" s="42">
        <f t="shared" si="8"/>
        <v>0</v>
      </c>
      <c r="G91" s="19"/>
      <c r="H91" s="19"/>
      <c r="I91" s="19"/>
      <c r="J91" s="19"/>
      <c r="K91" s="19"/>
      <c r="L91" s="19"/>
      <c r="M91" s="19"/>
      <c r="N91" s="63"/>
      <c r="O91" s="41">
        <f t="shared" si="9"/>
        <v>0</v>
      </c>
      <c r="P91" s="42">
        <f t="shared" si="10"/>
        <v>0</v>
      </c>
      <c r="Q91" s="125"/>
    </row>
    <row r="92" spans="1:17" x14ac:dyDescent="0.25">
      <c r="A92" s="28"/>
      <c r="B92" s="68"/>
      <c r="C92" s="67"/>
      <c r="D92" s="47"/>
      <c r="E92" s="47"/>
      <c r="F92" s="123"/>
      <c r="G92" s="47"/>
      <c r="H92" s="47"/>
      <c r="I92" s="47"/>
      <c r="J92" s="47"/>
      <c r="K92" s="47"/>
      <c r="L92" s="47"/>
      <c r="M92" s="47"/>
      <c r="N92" s="64"/>
      <c r="O92" s="124"/>
      <c r="P92" s="123"/>
      <c r="Q92" s="125"/>
    </row>
    <row r="93" spans="1:17" ht="15" customHeight="1" x14ac:dyDescent="0.25">
      <c r="A93" s="31" t="s">
        <v>36</v>
      </c>
      <c r="B93" s="37" t="s">
        <v>26</v>
      </c>
      <c r="C93" s="66"/>
      <c r="D93" s="19"/>
      <c r="E93" s="19"/>
      <c r="F93" s="42">
        <f t="shared" ref="F93:F98" si="11">SUM(C93:E93)</f>
        <v>0</v>
      </c>
      <c r="G93" s="19"/>
      <c r="H93" s="19"/>
      <c r="I93" s="19"/>
      <c r="J93" s="19"/>
      <c r="K93" s="19"/>
      <c r="L93" s="19"/>
      <c r="M93" s="19"/>
      <c r="N93" s="63"/>
      <c r="O93" s="41">
        <f t="shared" ref="O93:O98" si="12">O86+F93-G93-H93-I93-J93</f>
        <v>0</v>
      </c>
      <c r="P93" s="42">
        <f t="shared" ref="P93:P98" si="13">P86+F93</f>
        <v>0</v>
      </c>
      <c r="Q93" s="125"/>
    </row>
    <row r="94" spans="1:17" ht="15" customHeight="1" x14ac:dyDescent="0.25">
      <c r="A94" s="31" t="s">
        <v>37</v>
      </c>
      <c r="B94" s="37" t="s">
        <v>26</v>
      </c>
      <c r="C94" s="66"/>
      <c r="D94" s="19"/>
      <c r="E94" s="19"/>
      <c r="F94" s="42">
        <f t="shared" si="11"/>
        <v>0</v>
      </c>
      <c r="G94" s="19"/>
      <c r="H94" s="19"/>
      <c r="I94" s="19"/>
      <c r="J94" s="19"/>
      <c r="K94" s="19"/>
      <c r="L94" s="19"/>
      <c r="M94" s="19"/>
      <c r="N94" s="63"/>
      <c r="O94" s="41">
        <f t="shared" si="12"/>
        <v>1</v>
      </c>
      <c r="P94" s="42">
        <f t="shared" si="13"/>
        <v>1</v>
      </c>
      <c r="Q94" s="125"/>
    </row>
    <row r="95" spans="1:17" ht="15" customHeight="1" x14ac:dyDescent="0.25">
      <c r="A95" s="31" t="s">
        <v>38</v>
      </c>
      <c r="B95" s="37" t="s">
        <v>26</v>
      </c>
      <c r="C95" s="66"/>
      <c r="D95" s="19"/>
      <c r="E95" s="19"/>
      <c r="F95" s="42">
        <f t="shared" si="11"/>
        <v>0</v>
      </c>
      <c r="G95" s="19"/>
      <c r="H95" s="19"/>
      <c r="I95" s="19"/>
      <c r="J95" s="19"/>
      <c r="K95" s="19"/>
      <c r="L95" s="19"/>
      <c r="M95" s="19"/>
      <c r="N95" s="63"/>
      <c r="O95" s="41">
        <f t="shared" si="12"/>
        <v>0</v>
      </c>
      <c r="P95" s="42">
        <f t="shared" si="13"/>
        <v>0</v>
      </c>
      <c r="Q95" s="125"/>
    </row>
    <row r="96" spans="1:17" ht="15" customHeight="1" x14ac:dyDescent="0.25">
      <c r="A96" s="31" t="s">
        <v>39</v>
      </c>
      <c r="B96" s="37" t="s">
        <v>26</v>
      </c>
      <c r="C96" s="66"/>
      <c r="D96" s="19"/>
      <c r="E96" s="19"/>
      <c r="F96" s="42">
        <f t="shared" si="11"/>
        <v>0</v>
      </c>
      <c r="G96" s="19"/>
      <c r="H96" s="19"/>
      <c r="I96" s="19"/>
      <c r="J96" s="19"/>
      <c r="K96" s="19"/>
      <c r="L96" s="19"/>
      <c r="M96" s="19"/>
      <c r="N96" s="63"/>
      <c r="O96" s="41">
        <f t="shared" si="12"/>
        <v>4</v>
      </c>
      <c r="P96" s="42">
        <f t="shared" si="13"/>
        <v>4</v>
      </c>
      <c r="Q96" s="125"/>
    </row>
    <row r="97" spans="1:17" ht="15" customHeight="1" x14ac:dyDescent="0.25">
      <c r="A97" s="31" t="s">
        <v>40</v>
      </c>
      <c r="B97" s="37" t="s">
        <v>26</v>
      </c>
      <c r="C97" s="66"/>
      <c r="D97" s="19"/>
      <c r="E97" s="19"/>
      <c r="F97" s="42">
        <f t="shared" si="11"/>
        <v>0</v>
      </c>
      <c r="G97" s="19"/>
      <c r="H97" s="19"/>
      <c r="I97" s="19"/>
      <c r="J97" s="19"/>
      <c r="K97" s="19"/>
      <c r="L97" s="19"/>
      <c r="M97" s="19"/>
      <c r="N97" s="63"/>
      <c r="O97" s="41">
        <f t="shared" si="12"/>
        <v>0</v>
      </c>
      <c r="P97" s="42">
        <f t="shared" si="13"/>
        <v>0</v>
      </c>
      <c r="Q97" s="125"/>
    </row>
    <row r="98" spans="1:17" ht="15" customHeight="1" x14ac:dyDescent="0.25">
      <c r="A98" s="31" t="s">
        <v>41</v>
      </c>
      <c r="B98" s="37" t="s">
        <v>26</v>
      </c>
      <c r="C98" s="66"/>
      <c r="D98" s="19"/>
      <c r="E98" s="19"/>
      <c r="F98" s="42">
        <f t="shared" si="11"/>
        <v>0</v>
      </c>
      <c r="G98" s="19"/>
      <c r="H98" s="19"/>
      <c r="I98" s="19"/>
      <c r="J98" s="19"/>
      <c r="K98" s="19"/>
      <c r="L98" s="19"/>
      <c r="M98" s="19"/>
      <c r="N98" s="63"/>
      <c r="O98" s="41">
        <f t="shared" si="12"/>
        <v>0</v>
      </c>
      <c r="P98" s="42">
        <f t="shared" si="13"/>
        <v>0</v>
      </c>
      <c r="Q98" s="125"/>
    </row>
    <row r="99" spans="1:17" x14ac:dyDescent="0.25">
      <c r="A99" s="28"/>
      <c r="B99" s="68"/>
      <c r="C99" s="67"/>
      <c r="D99" s="47"/>
      <c r="E99" s="47"/>
      <c r="F99" s="123"/>
      <c r="G99" s="47"/>
      <c r="H99" s="47"/>
      <c r="I99" s="47"/>
      <c r="J99" s="47"/>
      <c r="K99" s="47"/>
      <c r="L99" s="47"/>
      <c r="M99" s="47"/>
      <c r="N99" s="64"/>
      <c r="O99" s="124"/>
      <c r="P99" s="123"/>
      <c r="Q99" s="125"/>
    </row>
    <row r="100" spans="1:17" ht="15" customHeight="1" x14ac:dyDescent="0.25">
      <c r="A100" s="31" t="s">
        <v>36</v>
      </c>
      <c r="B100" s="37" t="s">
        <v>27</v>
      </c>
      <c r="C100" s="66"/>
      <c r="D100" s="19"/>
      <c r="E100" s="19"/>
      <c r="F100" s="42">
        <f t="shared" ref="F100:F105" si="14">SUM(C100:E100)</f>
        <v>0</v>
      </c>
      <c r="G100" s="19"/>
      <c r="H100" s="19"/>
      <c r="I100" s="19"/>
      <c r="J100" s="19"/>
      <c r="K100" s="19"/>
      <c r="L100" s="19"/>
      <c r="M100" s="19"/>
      <c r="N100" s="63"/>
      <c r="O100" s="41">
        <f t="shared" ref="O100:O105" si="15">O93+F100-G100-H100-I100-J100</f>
        <v>0</v>
      </c>
      <c r="P100" s="42">
        <f t="shared" ref="P100:P105" si="16">P93+F100</f>
        <v>0</v>
      </c>
      <c r="Q100" s="125"/>
    </row>
    <row r="101" spans="1:17" ht="15" customHeight="1" x14ac:dyDescent="0.25">
      <c r="A101" s="31" t="s">
        <v>37</v>
      </c>
      <c r="B101" s="37" t="s">
        <v>27</v>
      </c>
      <c r="C101" s="66"/>
      <c r="D101" s="19"/>
      <c r="E101" s="19"/>
      <c r="F101" s="42">
        <f t="shared" si="14"/>
        <v>0</v>
      </c>
      <c r="G101" s="19"/>
      <c r="H101" s="19"/>
      <c r="I101" s="19"/>
      <c r="J101" s="19"/>
      <c r="K101" s="19"/>
      <c r="L101" s="19"/>
      <c r="M101" s="19"/>
      <c r="N101" s="63"/>
      <c r="O101" s="41">
        <f t="shared" si="15"/>
        <v>1</v>
      </c>
      <c r="P101" s="42">
        <f t="shared" si="16"/>
        <v>1</v>
      </c>
      <c r="Q101" s="125"/>
    </row>
    <row r="102" spans="1:17" ht="15" customHeight="1" x14ac:dyDescent="0.25">
      <c r="A102" s="31" t="s">
        <v>38</v>
      </c>
      <c r="B102" s="37" t="s">
        <v>27</v>
      </c>
      <c r="C102" s="66"/>
      <c r="D102" s="19"/>
      <c r="E102" s="19"/>
      <c r="F102" s="42">
        <f t="shared" si="14"/>
        <v>0</v>
      </c>
      <c r="G102" s="19"/>
      <c r="H102" s="19"/>
      <c r="I102" s="19"/>
      <c r="J102" s="19"/>
      <c r="K102" s="19"/>
      <c r="L102" s="19"/>
      <c r="M102" s="19"/>
      <c r="N102" s="63"/>
      <c r="O102" s="41">
        <f t="shared" si="15"/>
        <v>0</v>
      </c>
      <c r="P102" s="42">
        <f t="shared" si="16"/>
        <v>0</v>
      </c>
      <c r="Q102" s="125"/>
    </row>
    <row r="103" spans="1:17" ht="15" customHeight="1" x14ac:dyDescent="0.25">
      <c r="A103" s="31" t="s">
        <v>39</v>
      </c>
      <c r="B103" s="37" t="s">
        <v>27</v>
      </c>
      <c r="C103" s="66"/>
      <c r="D103" s="19"/>
      <c r="E103" s="19"/>
      <c r="F103" s="42">
        <f t="shared" si="14"/>
        <v>0</v>
      </c>
      <c r="G103" s="19"/>
      <c r="H103" s="19"/>
      <c r="I103" s="19"/>
      <c r="J103" s="19"/>
      <c r="K103" s="19"/>
      <c r="L103" s="19"/>
      <c r="M103" s="19"/>
      <c r="N103" s="63"/>
      <c r="O103" s="41">
        <f t="shared" si="15"/>
        <v>4</v>
      </c>
      <c r="P103" s="42">
        <f t="shared" si="16"/>
        <v>4</v>
      </c>
      <c r="Q103" s="125"/>
    </row>
    <row r="104" spans="1:17" ht="15" customHeight="1" x14ac:dyDescent="0.25">
      <c r="A104" s="31" t="s">
        <v>40</v>
      </c>
      <c r="B104" s="37" t="s">
        <v>27</v>
      </c>
      <c r="C104" s="66"/>
      <c r="D104" s="19"/>
      <c r="E104" s="19"/>
      <c r="F104" s="42">
        <f t="shared" si="14"/>
        <v>0</v>
      </c>
      <c r="G104" s="19"/>
      <c r="H104" s="19"/>
      <c r="I104" s="19"/>
      <c r="J104" s="19"/>
      <c r="K104" s="19"/>
      <c r="L104" s="19"/>
      <c r="M104" s="19"/>
      <c r="N104" s="63"/>
      <c r="O104" s="41">
        <f t="shared" si="15"/>
        <v>0</v>
      </c>
      <c r="P104" s="42">
        <f t="shared" si="16"/>
        <v>0</v>
      </c>
      <c r="Q104" s="125"/>
    </row>
    <row r="105" spans="1:17" ht="15" customHeight="1" x14ac:dyDescent="0.25">
      <c r="A105" s="31" t="s">
        <v>41</v>
      </c>
      <c r="B105" s="37" t="s">
        <v>27</v>
      </c>
      <c r="C105" s="66"/>
      <c r="D105" s="19"/>
      <c r="E105" s="19"/>
      <c r="F105" s="42">
        <f t="shared" si="14"/>
        <v>0</v>
      </c>
      <c r="G105" s="19"/>
      <c r="H105" s="19"/>
      <c r="I105" s="19"/>
      <c r="J105" s="19"/>
      <c r="K105" s="19"/>
      <c r="L105" s="19"/>
      <c r="M105" s="19"/>
      <c r="N105" s="63"/>
      <c r="O105" s="41">
        <f t="shared" si="15"/>
        <v>0</v>
      </c>
      <c r="P105" s="42">
        <f t="shared" si="16"/>
        <v>0</v>
      </c>
      <c r="Q105" s="125"/>
    </row>
    <row r="106" spans="1:17" x14ac:dyDescent="0.25">
      <c r="A106" s="28"/>
      <c r="B106" s="68"/>
      <c r="C106" s="67"/>
      <c r="D106" s="47"/>
      <c r="E106" s="47"/>
      <c r="F106" s="123"/>
      <c r="G106" s="47"/>
      <c r="H106" s="47"/>
      <c r="I106" s="47"/>
      <c r="J106" s="47"/>
      <c r="K106" s="47"/>
      <c r="L106" s="47"/>
      <c r="M106" s="47"/>
      <c r="N106" s="64"/>
      <c r="O106" s="124"/>
      <c r="P106" s="123"/>
      <c r="Q106" s="125"/>
    </row>
    <row r="107" spans="1:17" ht="15" customHeight="1" x14ac:dyDescent="0.25">
      <c r="A107" s="31" t="s">
        <v>36</v>
      </c>
      <c r="B107" s="37" t="s">
        <v>28</v>
      </c>
      <c r="C107" s="66"/>
      <c r="D107" s="19"/>
      <c r="E107" s="19"/>
      <c r="F107" s="42">
        <f t="shared" ref="F107:F112" si="17">SUM(C107:E107)</f>
        <v>0</v>
      </c>
      <c r="G107" s="19"/>
      <c r="H107" s="19"/>
      <c r="I107" s="19"/>
      <c r="J107" s="19"/>
      <c r="K107" s="19"/>
      <c r="L107" s="19"/>
      <c r="M107" s="19"/>
      <c r="N107" s="63"/>
      <c r="O107" s="41">
        <f t="shared" ref="O107:O112" si="18">O100+F107-G107-H107-I107-J107</f>
        <v>0</v>
      </c>
      <c r="P107" s="42">
        <f t="shared" ref="P107:P112" si="19">P100+F107</f>
        <v>0</v>
      </c>
      <c r="Q107" s="125"/>
    </row>
    <row r="108" spans="1:17" ht="15" customHeight="1" x14ac:dyDescent="0.25">
      <c r="A108" s="31" t="s">
        <v>37</v>
      </c>
      <c r="B108" s="37" t="s">
        <v>28</v>
      </c>
      <c r="C108" s="66"/>
      <c r="D108" s="19"/>
      <c r="E108" s="19"/>
      <c r="F108" s="42">
        <f t="shared" si="17"/>
        <v>0</v>
      </c>
      <c r="G108" s="19"/>
      <c r="H108" s="19"/>
      <c r="I108" s="19"/>
      <c r="J108" s="19"/>
      <c r="K108" s="19"/>
      <c r="L108" s="19"/>
      <c r="M108" s="19"/>
      <c r="N108" s="63"/>
      <c r="O108" s="41">
        <f t="shared" si="18"/>
        <v>1</v>
      </c>
      <c r="P108" s="42">
        <f t="shared" si="19"/>
        <v>1</v>
      </c>
      <c r="Q108" s="125"/>
    </row>
    <row r="109" spans="1:17" ht="15" customHeight="1" x14ac:dyDescent="0.25">
      <c r="A109" s="31" t="s">
        <v>38</v>
      </c>
      <c r="B109" s="37" t="s">
        <v>28</v>
      </c>
      <c r="C109" s="66"/>
      <c r="D109" s="19"/>
      <c r="E109" s="19"/>
      <c r="F109" s="42">
        <f t="shared" si="17"/>
        <v>0</v>
      </c>
      <c r="G109" s="19"/>
      <c r="H109" s="19"/>
      <c r="I109" s="19"/>
      <c r="J109" s="19"/>
      <c r="K109" s="19"/>
      <c r="L109" s="19"/>
      <c r="M109" s="19"/>
      <c r="N109" s="63"/>
      <c r="O109" s="41">
        <f t="shared" si="18"/>
        <v>0</v>
      </c>
      <c r="P109" s="42">
        <f t="shared" si="19"/>
        <v>0</v>
      </c>
      <c r="Q109" s="125"/>
    </row>
    <row r="110" spans="1:17" ht="15" customHeight="1" x14ac:dyDescent="0.25">
      <c r="A110" s="31" t="s">
        <v>39</v>
      </c>
      <c r="B110" s="37" t="s">
        <v>28</v>
      </c>
      <c r="C110" s="66"/>
      <c r="D110" s="19"/>
      <c r="E110" s="19"/>
      <c r="F110" s="42">
        <f t="shared" si="17"/>
        <v>0</v>
      </c>
      <c r="G110" s="19"/>
      <c r="H110" s="19"/>
      <c r="I110" s="19"/>
      <c r="J110" s="19"/>
      <c r="K110" s="19"/>
      <c r="L110" s="19"/>
      <c r="M110" s="19"/>
      <c r="N110" s="63"/>
      <c r="O110" s="41">
        <f t="shared" si="18"/>
        <v>4</v>
      </c>
      <c r="P110" s="42">
        <f t="shared" si="19"/>
        <v>4</v>
      </c>
      <c r="Q110" s="125"/>
    </row>
    <row r="111" spans="1:17" ht="15" customHeight="1" x14ac:dyDescent="0.25">
      <c r="A111" s="31" t="s">
        <v>40</v>
      </c>
      <c r="B111" s="37" t="s">
        <v>28</v>
      </c>
      <c r="C111" s="66"/>
      <c r="D111" s="19"/>
      <c r="E111" s="19"/>
      <c r="F111" s="42">
        <f t="shared" si="17"/>
        <v>0</v>
      </c>
      <c r="G111" s="19"/>
      <c r="H111" s="19"/>
      <c r="I111" s="19"/>
      <c r="J111" s="19"/>
      <c r="K111" s="19"/>
      <c r="L111" s="19"/>
      <c r="M111" s="19"/>
      <c r="N111" s="63"/>
      <c r="O111" s="41">
        <f t="shared" si="18"/>
        <v>0</v>
      </c>
      <c r="P111" s="42">
        <f t="shared" si="19"/>
        <v>0</v>
      </c>
      <c r="Q111" s="125"/>
    </row>
    <row r="112" spans="1:17" ht="15" customHeight="1" x14ac:dyDescent="0.25">
      <c r="A112" s="31" t="s">
        <v>41</v>
      </c>
      <c r="B112" s="37" t="s">
        <v>28</v>
      </c>
      <c r="C112" s="66"/>
      <c r="D112" s="19"/>
      <c r="E112" s="19"/>
      <c r="F112" s="42">
        <f t="shared" si="17"/>
        <v>0</v>
      </c>
      <c r="G112" s="19"/>
      <c r="H112" s="19"/>
      <c r="I112" s="19"/>
      <c r="J112" s="19"/>
      <c r="K112" s="19"/>
      <c r="L112" s="19"/>
      <c r="M112" s="19"/>
      <c r="N112" s="63"/>
      <c r="O112" s="41">
        <f t="shared" si="18"/>
        <v>0</v>
      </c>
      <c r="P112" s="42">
        <f t="shared" si="19"/>
        <v>0</v>
      </c>
      <c r="Q112" s="125"/>
    </row>
    <row r="113" spans="1:17" x14ac:dyDescent="0.25">
      <c r="A113" s="28"/>
      <c r="B113" s="68"/>
      <c r="C113" s="67"/>
      <c r="D113" s="47"/>
      <c r="E113" s="47"/>
      <c r="F113" s="123"/>
      <c r="G113" s="47"/>
      <c r="H113" s="47"/>
      <c r="I113" s="47"/>
      <c r="J113" s="47"/>
      <c r="K113" s="47"/>
      <c r="L113" s="47"/>
      <c r="M113" s="47"/>
      <c r="N113" s="64"/>
      <c r="O113" s="124"/>
      <c r="P113" s="123"/>
      <c r="Q113" s="125"/>
    </row>
    <row r="114" spans="1:17" ht="15" customHeight="1" x14ac:dyDescent="0.25">
      <c r="A114" s="31" t="s">
        <v>36</v>
      </c>
      <c r="B114" s="37" t="s">
        <v>29</v>
      </c>
      <c r="C114" s="66"/>
      <c r="D114" s="19"/>
      <c r="E114" s="19"/>
      <c r="F114" s="42">
        <f t="shared" ref="F114:F119" si="20">SUM(C114:E114)</f>
        <v>0</v>
      </c>
      <c r="G114" s="19"/>
      <c r="H114" s="19"/>
      <c r="I114" s="19"/>
      <c r="J114" s="19"/>
      <c r="K114" s="19"/>
      <c r="L114" s="19"/>
      <c r="M114" s="19"/>
      <c r="N114" s="63"/>
      <c r="O114" s="41">
        <f t="shared" ref="O114:O119" si="21">O107+F114-G114-H114-I114-J114</f>
        <v>0</v>
      </c>
      <c r="P114" s="42">
        <f t="shared" ref="P114:P119" si="22">P107+F114</f>
        <v>0</v>
      </c>
      <c r="Q114" s="125"/>
    </row>
    <row r="115" spans="1:17" ht="15" customHeight="1" x14ac:dyDescent="0.25">
      <c r="A115" s="31" t="s">
        <v>37</v>
      </c>
      <c r="B115" s="37" t="s">
        <v>29</v>
      </c>
      <c r="C115" s="66"/>
      <c r="D115" s="19"/>
      <c r="E115" s="19"/>
      <c r="F115" s="42">
        <f t="shared" si="20"/>
        <v>0</v>
      </c>
      <c r="G115" s="19"/>
      <c r="H115" s="19"/>
      <c r="I115" s="19"/>
      <c r="J115" s="19"/>
      <c r="K115" s="19"/>
      <c r="L115" s="19"/>
      <c r="M115" s="19"/>
      <c r="N115" s="63"/>
      <c r="O115" s="41">
        <f t="shared" si="21"/>
        <v>1</v>
      </c>
      <c r="P115" s="42">
        <f t="shared" si="22"/>
        <v>1</v>
      </c>
      <c r="Q115" s="125"/>
    </row>
    <row r="116" spans="1:17" ht="15" customHeight="1" x14ac:dyDescent="0.25">
      <c r="A116" s="31" t="s">
        <v>38</v>
      </c>
      <c r="B116" s="37" t="s">
        <v>29</v>
      </c>
      <c r="C116" s="66"/>
      <c r="D116" s="19"/>
      <c r="E116" s="19"/>
      <c r="F116" s="42">
        <f t="shared" si="20"/>
        <v>0</v>
      </c>
      <c r="G116" s="19"/>
      <c r="H116" s="19"/>
      <c r="I116" s="19"/>
      <c r="J116" s="19"/>
      <c r="K116" s="19"/>
      <c r="L116" s="19"/>
      <c r="M116" s="19"/>
      <c r="N116" s="63"/>
      <c r="O116" s="41">
        <f t="shared" si="21"/>
        <v>0</v>
      </c>
      <c r="P116" s="42">
        <f t="shared" si="22"/>
        <v>0</v>
      </c>
      <c r="Q116" s="125"/>
    </row>
    <row r="117" spans="1:17" ht="15" customHeight="1" x14ac:dyDescent="0.25">
      <c r="A117" s="31" t="s">
        <v>39</v>
      </c>
      <c r="B117" s="37" t="s">
        <v>29</v>
      </c>
      <c r="C117" s="66"/>
      <c r="D117" s="19"/>
      <c r="E117" s="19"/>
      <c r="F117" s="42">
        <f t="shared" si="20"/>
        <v>0</v>
      </c>
      <c r="G117" s="19"/>
      <c r="H117" s="19"/>
      <c r="I117" s="19"/>
      <c r="J117" s="19"/>
      <c r="K117" s="19"/>
      <c r="L117" s="19"/>
      <c r="M117" s="19"/>
      <c r="N117" s="63"/>
      <c r="O117" s="41">
        <f t="shared" si="21"/>
        <v>4</v>
      </c>
      <c r="P117" s="42">
        <f t="shared" si="22"/>
        <v>4</v>
      </c>
      <c r="Q117" s="125"/>
    </row>
    <row r="118" spans="1:17" ht="15" customHeight="1" x14ac:dyDescent="0.25">
      <c r="A118" s="31" t="s">
        <v>40</v>
      </c>
      <c r="B118" s="37" t="s">
        <v>29</v>
      </c>
      <c r="C118" s="66"/>
      <c r="D118" s="19"/>
      <c r="E118" s="19"/>
      <c r="F118" s="42">
        <f t="shared" si="20"/>
        <v>0</v>
      </c>
      <c r="G118" s="19"/>
      <c r="H118" s="19"/>
      <c r="I118" s="19"/>
      <c r="J118" s="19"/>
      <c r="K118" s="19"/>
      <c r="L118" s="19"/>
      <c r="M118" s="19"/>
      <c r="N118" s="63"/>
      <c r="O118" s="41">
        <f t="shared" si="21"/>
        <v>0</v>
      </c>
      <c r="P118" s="42">
        <f t="shared" si="22"/>
        <v>0</v>
      </c>
      <c r="Q118" s="125"/>
    </row>
    <row r="119" spans="1:17" ht="15" customHeight="1" x14ac:dyDescent="0.25">
      <c r="A119" s="31" t="s">
        <v>41</v>
      </c>
      <c r="B119" s="37" t="s">
        <v>29</v>
      </c>
      <c r="C119" s="66"/>
      <c r="D119" s="19"/>
      <c r="E119" s="19"/>
      <c r="F119" s="42">
        <f t="shared" si="20"/>
        <v>0</v>
      </c>
      <c r="G119" s="19"/>
      <c r="H119" s="19"/>
      <c r="I119" s="19"/>
      <c r="J119" s="19"/>
      <c r="K119" s="19"/>
      <c r="L119" s="19"/>
      <c r="M119" s="19"/>
      <c r="N119" s="63"/>
      <c r="O119" s="41">
        <f t="shared" si="21"/>
        <v>0</v>
      </c>
      <c r="P119" s="42">
        <f t="shared" si="22"/>
        <v>0</v>
      </c>
      <c r="Q119" s="125"/>
    </row>
    <row r="120" spans="1:17" x14ac:dyDescent="0.25">
      <c r="A120" s="28"/>
      <c r="B120" s="68"/>
      <c r="C120" s="67"/>
      <c r="D120" s="47"/>
      <c r="E120" s="47"/>
      <c r="F120" s="123"/>
      <c r="G120" s="47"/>
      <c r="H120" s="47"/>
      <c r="I120" s="47"/>
      <c r="J120" s="47"/>
      <c r="K120" s="47"/>
      <c r="L120" s="47"/>
      <c r="M120" s="47"/>
      <c r="N120" s="64"/>
      <c r="O120" s="124"/>
      <c r="P120" s="123"/>
      <c r="Q120" s="125"/>
    </row>
    <row r="121" spans="1:17" ht="15" customHeight="1" x14ac:dyDescent="0.25">
      <c r="A121" s="31" t="s">
        <v>36</v>
      </c>
      <c r="B121" s="37" t="s">
        <v>30</v>
      </c>
      <c r="C121" s="66"/>
      <c r="D121" s="19"/>
      <c r="E121" s="19"/>
      <c r="F121" s="42">
        <f t="shared" ref="F121:F126" si="23">SUM(C121:E121)</f>
        <v>0</v>
      </c>
      <c r="G121" s="19"/>
      <c r="H121" s="19"/>
      <c r="I121" s="19"/>
      <c r="J121" s="19"/>
      <c r="K121" s="19"/>
      <c r="L121" s="19"/>
      <c r="M121" s="19"/>
      <c r="N121" s="63"/>
      <c r="O121" s="41">
        <f t="shared" ref="O121:O126" si="24">O114+F121-G121-H121-I121-J121</f>
        <v>0</v>
      </c>
      <c r="P121" s="42">
        <f t="shared" ref="P121:P126" si="25">P114+F121</f>
        <v>0</v>
      </c>
      <c r="Q121" s="125"/>
    </row>
    <row r="122" spans="1:17" ht="15" customHeight="1" x14ac:dyDescent="0.25">
      <c r="A122" s="31" t="s">
        <v>37</v>
      </c>
      <c r="B122" s="37" t="s">
        <v>30</v>
      </c>
      <c r="C122" s="66"/>
      <c r="D122" s="19"/>
      <c r="E122" s="19"/>
      <c r="F122" s="42">
        <f t="shared" si="23"/>
        <v>0</v>
      </c>
      <c r="G122" s="19"/>
      <c r="H122" s="19"/>
      <c r="I122" s="19"/>
      <c r="J122" s="19"/>
      <c r="K122" s="19"/>
      <c r="L122" s="19"/>
      <c r="M122" s="19"/>
      <c r="N122" s="63"/>
      <c r="O122" s="41">
        <f t="shared" si="24"/>
        <v>1</v>
      </c>
      <c r="P122" s="42">
        <f t="shared" si="25"/>
        <v>1</v>
      </c>
      <c r="Q122" s="125"/>
    </row>
    <row r="123" spans="1:17" ht="15" customHeight="1" x14ac:dyDescent="0.25">
      <c r="A123" s="31" t="s">
        <v>38</v>
      </c>
      <c r="B123" s="37" t="s">
        <v>30</v>
      </c>
      <c r="C123" s="66"/>
      <c r="D123" s="19"/>
      <c r="E123" s="19"/>
      <c r="F123" s="42">
        <f t="shared" si="23"/>
        <v>0</v>
      </c>
      <c r="G123" s="19"/>
      <c r="H123" s="19"/>
      <c r="I123" s="19"/>
      <c r="J123" s="19"/>
      <c r="K123" s="19"/>
      <c r="L123" s="19"/>
      <c r="M123" s="19"/>
      <c r="N123" s="63"/>
      <c r="O123" s="41">
        <f t="shared" si="24"/>
        <v>0</v>
      </c>
      <c r="P123" s="42">
        <f t="shared" si="25"/>
        <v>0</v>
      </c>
      <c r="Q123" s="125"/>
    </row>
    <row r="124" spans="1:17" ht="15" customHeight="1" x14ac:dyDescent="0.25">
      <c r="A124" s="31" t="s">
        <v>39</v>
      </c>
      <c r="B124" s="37" t="s">
        <v>30</v>
      </c>
      <c r="C124" s="66"/>
      <c r="D124" s="19"/>
      <c r="E124" s="19"/>
      <c r="F124" s="42">
        <f t="shared" si="23"/>
        <v>0</v>
      </c>
      <c r="G124" s="19"/>
      <c r="H124" s="19"/>
      <c r="I124" s="19"/>
      <c r="J124" s="19"/>
      <c r="K124" s="19"/>
      <c r="L124" s="19"/>
      <c r="M124" s="19"/>
      <c r="N124" s="63"/>
      <c r="O124" s="41">
        <f t="shared" si="24"/>
        <v>4</v>
      </c>
      <c r="P124" s="42">
        <f t="shared" si="25"/>
        <v>4</v>
      </c>
      <c r="Q124" s="125"/>
    </row>
    <row r="125" spans="1:17" ht="15" customHeight="1" x14ac:dyDescent="0.25">
      <c r="A125" s="31" t="s">
        <v>40</v>
      </c>
      <c r="B125" s="37" t="s">
        <v>30</v>
      </c>
      <c r="C125" s="66"/>
      <c r="D125" s="19"/>
      <c r="E125" s="19"/>
      <c r="F125" s="42">
        <f t="shared" si="23"/>
        <v>0</v>
      </c>
      <c r="G125" s="19"/>
      <c r="H125" s="19"/>
      <c r="I125" s="19"/>
      <c r="J125" s="19"/>
      <c r="K125" s="19"/>
      <c r="L125" s="19"/>
      <c r="M125" s="19"/>
      <c r="N125" s="63"/>
      <c r="O125" s="41">
        <f t="shared" si="24"/>
        <v>0</v>
      </c>
      <c r="P125" s="42">
        <f t="shared" si="25"/>
        <v>0</v>
      </c>
      <c r="Q125" s="125"/>
    </row>
    <row r="126" spans="1:17" ht="15" customHeight="1" x14ac:dyDescent="0.25">
      <c r="A126" s="31" t="s">
        <v>41</v>
      </c>
      <c r="B126" s="37" t="s">
        <v>30</v>
      </c>
      <c r="C126" s="66"/>
      <c r="D126" s="19"/>
      <c r="E126" s="19"/>
      <c r="F126" s="42">
        <f t="shared" si="23"/>
        <v>0</v>
      </c>
      <c r="G126" s="19"/>
      <c r="H126" s="19"/>
      <c r="I126" s="19"/>
      <c r="J126" s="19"/>
      <c r="K126" s="19"/>
      <c r="L126" s="19"/>
      <c r="M126" s="19"/>
      <c r="N126" s="63"/>
      <c r="O126" s="41">
        <f t="shared" si="24"/>
        <v>0</v>
      </c>
      <c r="P126" s="42">
        <f t="shared" si="25"/>
        <v>0</v>
      </c>
      <c r="Q126" s="125"/>
    </row>
    <row r="127" spans="1:17" x14ac:dyDescent="0.25">
      <c r="A127" s="28"/>
      <c r="B127" s="68"/>
      <c r="C127" s="67"/>
      <c r="D127" s="47"/>
      <c r="E127" s="47"/>
      <c r="F127" s="123"/>
      <c r="G127" s="47"/>
      <c r="H127" s="47"/>
      <c r="I127" s="47"/>
      <c r="J127" s="47"/>
      <c r="K127" s="47"/>
      <c r="L127" s="47"/>
      <c r="M127" s="47"/>
      <c r="N127" s="64"/>
      <c r="O127" s="124"/>
      <c r="P127" s="123"/>
      <c r="Q127" s="125"/>
    </row>
    <row r="128" spans="1:17" ht="15" customHeight="1" x14ac:dyDescent="0.25">
      <c r="A128" s="31" t="s">
        <v>36</v>
      </c>
      <c r="B128" s="37" t="s">
        <v>31</v>
      </c>
      <c r="C128" s="66"/>
      <c r="D128" s="19"/>
      <c r="E128" s="19"/>
      <c r="F128" s="42">
        <f t="shared" ref="F128:F133" si="26">SUM(C128:E128)</f>
        <v>0</v>
      </c>
      <c r="G128" s="19"/>
      <c r="H128" s="19"/>
      <c r="I128" s="19"/>
      <c r="J128" s="19"/>
      <c r="K128" s="19"/>
      <c r="L128" s="19"/>
      <c r="M128" s="19"/>
      <c r="N128" s="63"/>
      <c r="O128" s="41">
        <f t="shared" ref="O128:O133" si="27">O121+F128-G128-H128-I128-J128</f>
        <v>0</v>
      </c>
      <c r="P128" s="42">
        <f t="shared" ref="P128:P133" si="28">P121+F128</f>
        <v>0</v>
      </c>
      <c r="Q128" s="125"/>
    </row>
    <row r="129" spans="1:17" ht="15" customHeight="1" x14ac:dyDescent="0.25">
      <c r="A129" s="31" t="s">
        <v>37</v>
      </c>
      <c r="B129" s="37" t="s">
        <v>31</v>
      </c>
      <c r="C129" s="66"/>
      <c r="D129" s="19"/>
      <c r="E129" s="19"/>
      <c r="F129" s="42">
        <f t="shared" si="26"/>
        <v>0</v>
      </c>
      <c r="G129" s="19"/>
      <c r="H129" s="19"/>
      <c r="I129" s="19"/>
      <c r="J129" s="19"/>
      <c r="K129" s="19"/>
      <c r="L129" s="19"/>
      <c r="M129" s="19"/>
      <c r="N129" s="63"/>
      <c r="O129" s="41">
        <f t="shared" si="27"/>
        <v>1</v>
      </c>
      <c r="P129" s="42">
        <f t="shared" si="28"/>
        <v>1</v>
      </c>
      <c r="Q129" s="125"/>
    </row>
    <row r="130" spans="1:17" ht="15" customHeight="1" x14ac:dyDescent="0.25">
      <c r="A130" s="31" t="s">
        <v>38</v>
      </c>
      <c r="B130" s="37" t="s">
        <v>31</v>
      </c>
      <c r="C130" s="66"/>
      <c r="D130" s="19"/>
      <c r="E130" s="19"/>
      <c r="F130" s="42">
        <f t="shared" si="26"/>
        <v>0</v>
      </c>
      <c r="G130" s="19"/>
      <c r="H130" s="19"/>
      <c r="I130" s="19"/>
      <c r="J130" s="19"/>
      <c r="K130" s="19"/>
      <c r="L130" s="19"/>
      <c r="M130" s="19"/>
      <c r="N130" s="63"/>
      <c r="O130" s="41">
        <f t="shared" si="27"/>
        <v>0</v>
      </c>
      <c r="P130" s="42">
        <f t="shared" si="28"/>
        <v>0</v>
      </c>
      <c r="Q130" s="125"/>
    </row>
    <row r="131" spans="1:17" ht="15" customHeight="1" x14ac:dyDescent="0.25">
      <c r="A131" s="31" t="s">
        <v>39</v>
      </c>
      <c r="B131" s="37" t="s">
        <v>31</v>
      </c>
      <c r="C131" s="66"/>
      <c r="D131" s="19"/>
      <c r="E131" s="19"/>
      <c r="F131" s="42">
        <f t="shared" si="26"/>
        <v>0</v>
      </c>
      <c r="G131" s="19"/>
      <c r="H131" s="19"/>
      <c r="I131" s="19"/>
      <c r="J131" s="19"/>
      <c r="K131" s="19"/>
      <c r="L131" s="19"/>
      <c r="M131" s="19"/>
      <c r="N131" s="63"/>
      <c r="O131" s="41">
        <f t="shared" si="27"/>
        <v>4</v>
      </c>
      <c r="P131" s="42">
        <f t="shared" si="28"/>
        <v>4</v>
      </c>
      <c r="Q131" s="125"/>
    </row>
    <row r="132" spans="1:17" ht="15" customHeight="1" x14ac:dyDescent="0.25">
      <c r="A132" s="31" t="s">
        <v>40</v>
      </c>
      <c r="B132" s="37" t="s">
        <v>31</v>
      </c>
      <c r="C132" s="66"/>
      <c r="D132" s="19"/>
      <c r="E132" s="19"/>
      <c r="F132" s="42">
        <f t="shared" si="26"/>
        <v>0</v>
      </c>
      <c r="G132" s="19"/>
      <c r="H132" s="19"/>
      <c r="I132" s="19"/>
      <c r="J132" s="19"/>
      <c r="K132" s="19"/>
      <c r="L132" s="19"/>
      <c r="M132" s="19"/>
      <c r="N132" s="63"/>
      <c r="O132" s="41">
        <f t="shared" si="27"/>
        <v>0</v>
      </c>
      <c r="P132" s="42">
        <f t="shared" si="28"/>
        <v>0</v>
      </c>
      <c r="Q132" s="125"/>
    </row>
    <row r="133" spans="1:17" ht="15" customHeight="1" x14ac:dyDescent="0.25">
      <c r="A133" s="31" t="s">
        <v>41</v>
      </c>
      <c r="B133" s="37" t="s">
        <v>31</v>
      </c>
      <c r="C133" s="66"/>
      <c r="D133" s="19"/>
      <c r="E133" s="19"/>
      <c r="F133" s="42">
        <f t="shared" si="26"/>
        <v>0</v>
      </c>
      <c r="G133" s="19"/>
      <c r="H133" s="19"/>
      <c r="I133" s="19"/>
      <c r="J133" s="19"/>
      <c r="K133" s="19"/>
      <c r="L133" s="19"/>
      <c r="M133" s="19"/>
      <c r="N133" s="63"/>
      <c r="O133" s="41">
        <f t="shared" si="27"/>
        <v>0</v>
      </c>
      <c r="P133" s="42">
        <f t="shared" si="28"/>
        <v>0</v>
      </c>
      <c r="Q133" s="125"/>
    </row>
    <row r="134" spans="1:17" x14ac:dyDescent="0.25">
      <c r="A134" s="28"/>
      <c r="B134" s="68"/>
      <c r="C134" s="67"/>
      <c r="D134" s="47"/>
      <c r="E134" s="47"/>
      <c r="F134" s="123"/>
      <c r="G134" s="47"/>
      <c r="H134" s="47"/>
      <c r="I134" s="47"/>
      <c r="J134" s="47"/>
      <c r="K134" s="47"/>
      <c r="L134" s="47"/>
      <c r="M134" s="47"/>
      <c r="N134" s="64"/>
      <c r="O134" s="124"/>
      <c r="P134" s="123"/>
      <c r="Q134" s="125"/>
    </row>
    <row r="135" spans="1:17" ht="15" customHeight="1" x14ac:dyDescent="0.25">
      <c r="A135" s="31" t="s">
        <v>36</v>
      </c>
      <c r="B135" s="37" t="s">
        <v>32</v>
      </c>
      <c r="C135" s="66"/>
      <c r="D135" s="19"/>
      <c r="E135" s="19"/>
      <c r="F135" s="42">
        <f t="shared" ref="F135:F140" si="29">SUM(C135:E135)</f>
        <v>0</v>
      </c>
      <c r="G135" s="19"/>
      <c r="H135" s="19"/>
      <c r="I135" s="19"/>
      <c r="J135" s="19"/>
      <c r="K135" s="19"/>
      <c r="L135" s="19"/>
      <c r="M135" s="19"/>
      <c r="N135" s="63"/>
      <c r="O135" s="41">
        <f t="shared" ref="O135:O140" si="30">O128+F135-G135-H135-I135-J135</f>
        <v>0</v>
      </c>
      <c r="P135" s="42">
        <f t="shared" ref="P135:P140" si="31">P128+F135</f>
        <v>0</v>
      </c>
      <c r="Q135" s="125"/>
    </row>
    <row r="136" spans="1:17" ht="15" customHeight="1" x14ac:dyDescent="0.25">
      <c r="A136" s="31" t="s">
        <v>37</v>
      </c>
      <c r="B136" s="37" t="s">
        <v>32</v>
      </c>
      <c r="C136" s="66"/>
      <c r="D136" s="19"/>
      <c r="E136" s="19"/>
      <c r="F136" s="42">
        <f t="shared" si="29"/>
        <v>0</v>
      </c>
      <c r="G136" s="19"/>
      <c r="H136" s="19"/>
      <c r="I136" s="19"/>
      <c r="J136" s="19"/>
      <c r="K136" s="19"/>
      <c r="L136" s="19"/>
      <c r="M136" s="19"/>
      <c r="N136" s="63"/>
      <c r="O136" s="41">
        <f t="shared" si="30"/>
        <v>1</v>
      </c>
      <c r="P136" s="42">
        <f t="shared" si="31"/>
        <v>1</v>
      </c>
      <c r="Q136" s="125"/>
    </row>
    <row r="137" spans="1:17" ht="15" customHeight="1" x14ac:dyDescent="0.25">
      <c r="A137" s="31" t="s">
        <v>38</v>
      </c>
      <c r="B137" s="37" t="s">
        <v>32</v>
      </c>
      <c r="C137" s="66"/>
      <c r="D137" s="19"/>
      <c r="E137" s="19"/>
      <c r="F137" s="42">
        <f t="shared" si="29"/>
        <v>0</v>
      </c>
      <c r="G137" s="19"/>
      <c r="H137" s="19"/>
      <c r="I137" s="19"/>
      <c r="J137" s="19"/>
      <c r="K137" s="19"/>
      <c r="L137" s="19"/>
      <c r="M137" s="19"/>
      <c r="N137" s="63"/>
      <c r="O137" s="41">
        <f t="shared" si="30"/>
        <v>0</v>
      </c>
      <c r="P137" s="42">
        <f t="shared" si="31"/>
        <v>0</v>
      </c>
      <c r="Q137" s="125"/>
    </row>
    <row r="138" spans="1:17" ht="15" customHeight="1" x14ac:dyDescent="0.25">
      <c r="A138" s="31" t="s">
        <v>39</v>
      </c>
      <c r="B138" s="37" t="s">
        <v>32</v>
      </c>
      <c r="C138" s="66"/>
      <c r="D138" s="19"/>
      <c r="E138" s="19"/>
      <c r="F138" s="42">
        <f t="shared" si="29"/>
        <v>0</v>
      </c>
      <c r="G138" s="19"/>
      <c r="H138" s="19"/>
      <c r="I138" s="19"/>
      <c r="J138" s="19"/>
      <c r="K138" s="19"/>
      <c r="L138" s="19"/>
      <c r="M138" s="19"/>
      <c r="N138" s="63"/>
      <c r="O138" s="41">
        <f t="shared" si="30"/>
        <v>4</v>
      </c>
      <c r="P138" s="42">
        <f t="shared" si="31"/>
        <v>4</v>
      </c>
      <c r="Q138" s="125"/>
    </row>
    <row r="139" spans="1:17" ht="15" customHeight="1" x14ac:dyDescent="0.25">
      <c r="A139" s="31" t="s">
        <v>40</v>
      </c>
      <c r="B139" s="37" t="s">
        <v>32</v>
      </c>
      <c r="C139" s="66"/>
      <c r="D139" s="19"/>
      <c r="E139" s="19"/>
      <c r="F139" s="42">
        <f t="shared" si="29"/>
        <v>0</v>
      </c>
      <c r="G139" s="19"/>
      <c r="H139" s="19"/>
      <c r="I139" s="19"/>
      <c r="J139" s="19"/>
      <c r="K139" s="19"/>
      <c r="L139" s="19"/>
      <c r="M139" s="19"/>
      <c r="N139" s="63"/>
      <c r="O139" s="41">
        <f t="shared" si="30"/>
        <v>0</v>
      </c>
      <c r="P139" s="42">
        <f t="shared" si="31"/>
        <v>0</v>
      </c>
      <c r="Q139" s="125"/>
    </row>
    <row r="140" spans="1:17" ht="15" customHeight="1" x14ac:dyDescent="0.25">
      <c r="A140" s="31" t="s">
        <v>41</v>
      </c>
      <c r="B140" s="37" t="s">
        <v>32</v>
      </c>
      <c r="C140" s="66"/>
      <c r="D140" s="19"/>
      <c r="E140" s="19"/>
      <c r="F140" s="42">
        <f t="shared" si="29"/>
        <v>0</v>
      </c>
      <c r="G140" s="19"/>
      <c r="H140" s="19"/>
      <c r="I140" s="19"/>
      <c r="J140" s="19"/>
      <c r="K140" s="19"/>
      <c r="L140" s="19"/>
      <c r="M140" s="19"/>
      <c r="N140" s="63"/>
      <c r="O140" s="41">
        <f t="shared" si="30"/>
        <v>0</v>
      </c>
      <c r="P140" s="42">
        <f t="shared" si="31"/>
        <v>0</v>
      </c>
      <c r="Q140" s="125"/>
    </row>
    <row r="141" spans="1:17" x14ac:dyDescent="0.25">
      <c r="A141" s="28"/>
      <c r="B141" s="68"/>
      <c r="C141" s="67"/>
      <c r="D141" s="47"/>
      <c r="E141" s="47"/>
      <c r="F141" s="123"/>
      <c r="G141" s="47"/>
      <c r="H141" s="47"/>
      <c r="I141" s="47"/>
      <c r="J141" s="47"/>
      <c r="K141" s="47"/>
      <c r="L141" s="47"/>
      <c r="M141" s="47"/>
      <c r="N141" s="64"/>
      <c r="O141" s="124"/>
      <c r="P141" s="123"/>
      <c r="Q141" s="125"/>
    </row>
    <row r="142" spans="1:17" ht="15" customHeight="1" x14ac:dyDescent="0.25">
      <c r="A142" s="31" t="s">
        <v>36</v>
      </c>
      <c r="B142" s="20" t="s">
        <v>33</v>
      </c>
      <c r="C142" s="66"/>
      <c r="D142" s="19"/>
      <c r="E142" s="19"/>
      <c r="F142" s="42">
        <f t="shared" ref="F142:F147" si="32">SUM(C142:E142)</f>
        <v>0</v>
      </c>
      <c r="G142" s="19"/>
      <c r="H142" s="19"/>
      <c r="I142" s="19"/>
      <c r="J142" s="19"/>
      <c r="K142" s="19"/>
      <c r="L142" s="19"/>
      <c r="M142" s="19"/>
      <c r="N142" s="63"/>
      <c r="O142" s="41">
        <f t="shared" ref="O142:O147" si="33">O135+F142-G142-H142-I142-J142</f>
        <v>0</v>
      </c>
      <c r="P142" s="42">
        <f t="shared" ref="P142:P147" si="34">P135+F142</f>
        <v>0</v>
      </c>
      <c r="Q142" s="125"/>
    </row>
    <row r="143" spans="1:17" ht="15" customHeight="1" x14ac:dyDescent="0.25">
      <c r="A143" s="31" t="s">
        <v>37</v>
      </c>
      <c r="B143" s="20" t="s">
        <v>33</v>
      </c>
      <c r="C143" s="66"/>
      <c r="D143" s="19"/>
      <c r="E143" s="19"/>
      <c r="F143" s="42">
        <f t="shared" si="32"/>
        <v>0</v>
      </c>
      <c r="G143" s="19"/>
      <c r="H143" s="19"/>
      <c r="I143" s="19"/>
      <c r="J143" s="19"/>
      <c r="K143" s="19"/>
      <c r="L143" s="19"/>
      <c r="M143" s="19"/>
      <c r="N143" s="63"/>
      <c r="O143" s="41">
        <f t="shared" si="33"/>
        <v>1</v>
      </c>
      <c r="P143" s="42">
        <f t="shared" si="34"/>
        <v>1</v>
      </c>
      <c r="Q143" s="125"/>
    </row>
    <row r="144" spans="1:17" ht="15" customHeight="1" x14ac:dyDescent="0.25">
      <c r="A144" s="31" t="s">
        <v>38</v>
      </c>
      <c r="B144" s="20" t="s">
        <v>33</v>
      </c>
      <c r="C144" s="66"/>
      <c r="D144" s="19"/>
      <c r="E144" s="19"/>
      <c r="F144" s="42">
        <f t="shared" si="32"/>
        <v>0</v>
      </c>
      <c r="G144" s="19"/>
      <c r="H144" s="19"/>
      <c r="I144" s="19"/>
      <c r="J144" s="19"/>
      <c r="K144" s="19"/>
      <c r="L144" s="19"/>
      <c r="M144" s="19"/>
      <c r="N144" s="63"/>
      <c r="O144" s="41">
        <f t="shared" si="33"/>
        <v>0</v>
      </c>
      <c r="P144" s="42">
        <f t="shared" si="34"/>
        <v>0</v>
      </c>
      <c r="Q144" s="125"/>
    </row>
    <row r="145" spans="1:17" ht="15" customHeight="1" x14ac:dyDescent="0.25">
      <c r="A145" s="31" t="s">
        <v>39</v>
      </c>
      <c r="B145" s="20" t="s">
        <v>33</v>
      </c>
      <c r="C145" s="66"/>
      <c r="D145" s="19"/>
      <c r="E145" s="19"/>
      <c r="F145" s="42">
        <f t="shared" si="32"/>
        <v>0</v>
      </c>
      <c r="G145" s="19"/>
      <c r="H145" s="19"/>
      <c r="I145" s="19"/>
      <c r="J145" s="19"/>
      <c r="K145" s="19"/>
      <c r="L145" s="19"/>
      <c r="M145" s="19"/>
      <c r="N145" s="63"/>
      <c r="O145" s="41">
        <f t="shared" si="33"/>
        <v>4</v>
      </c>
      <c r="P145" s="42">
        <f t="shared" si="34"/>
        <v>4</v>
      </c>
      <c r="Q145" s="125"/>
    </row>
    <row r="146" spans="1:17" ht="15" customHeight="1" x14ac:dyDescent="0.25">
      <c r="A146" s="31" t="s">
        <v>40</v>
      </c>
      <c r="B146" s="20" t="s">
        <v>33</v>
      </c>
      <c r="C146" s="66"/>
      <c r="D146" s="19"/>
      <c r="E146" s="19"/>
      <c r="F146" s="42">
        <f t="shared" si="32"/>
        <v>0</v>
      </c>
      <c r="G146" s="19"/>
      <c r="H146" s="19"/>
      <c r="I146" s="19"/>
      <c r="J146" s="19"/>
      <c r="K146" s="19"/>
      <c r="L146" s="19"/>
      <c r="M146" s="19"/>
      <c r="N146" s="63"/>
      <c r="O146" s="41">
        <f t="shared" si="33"/>
        <v>0</v>
      </c>
      <c r="P146" s="42">
        <f t="shared" si="34"/>
        <v>0</v>
      </c>
      <c r="Q146" s="125"/>
    </row>
    <row r="147" spans="1:17" ht="15" customHeight="1" x14ac:dyDescent="0.25">
      <c r="A147" s="31" t="s">
        <v>41</v>
      </c>
      <c r="B147" s="20" t="s">
        <v>33</v>
      </c>
      <c r="C147" s="66"/>
      <c r="D147" s="19"/>
      <c r="E147" s="19"/>
      <c r="F147" s="42">
        <f t="shared" si="32"/>
        <v>0</v>
      </c>
      <c r="G147" s="19"/>
      <c r="H147" s="19"/>
      <c r="I147" s="19"/>
      <c r="J147" s="19"/>
      <c r="K147" s="19"/>
      <c r="L147" s="19"/>
      <c r="M147" s="19"/>
      <c r="N147" s="63"/>
      <c r="O147" s="41">
        <f t="shared" si="33"/>
        <v>0</v>
      </c>
      <c r="P147" s="42">
        <f t="shared" si="34"/>
        <v>0</v>
      </c>
      <c r="Q147" s="125"/>
    </row>
    <row r="148" spans="1:17" ht="15.75" thickBot="1" x14ac:dyDescent="0.3">
      <c r="A148" s="96" t="s">
        <v>42</v>
      </c>
      <c r="B148" s="97"/>
      <c r="C148" s="85"/>
      <c r="D148" s="85"/>
      <c r="E148" s="85"/>
      <c r="F148" s="86">
        <f>SUM(F142:F147)</f>
        <v>0</v>
      </c>
      <c r="G148" s="85"/>
      <c r="H148" s="85"/>
      <c r="I148" s="85"/>
      <c r="J148" s="85"/>
      <c r="K148" s="85"/>
      <c r="L148" s="85"/>
      <c r="M148" s="85"/>
      <c r="N148" s="85"/>
      <c r="O148" s="98">
        <f>SUM(O142:O147)</f>
        <v>5</v>
      </c>
      <c r="P148" s="98">
        <f>SUM(P142:P147)</f>
        <v>5</v>
      </c>
    </row>
    <row r="149" spans="1:17" ht="19.5" thickBot="1" x14ac:dyDescent="0.3">
      <c r="A149" s="179" t="s">
        <v>43</v>
      </c>
      <c r="B149" s="180"/>
      <c r="C149" s="180"/>
      <c r="D149" s="180"/>
      <c r="E149" s="180"/>
      <c r="F149" s="180"/>
      <c r="G149" s="180"/>
      <c r="H149" s="180"/>
      <c r="I149" s="180"/>
      <c r="J149" s="180"/>
      <c r="K149" s="180"/>
      <c r="L149" s="180"/>
      <c r="M149" s="180"/>
      <c r="N149" s="180"/>
      <c r="O149" s="180"/>
      <c r="P149" s="180"/>
    </row>
    <row r="150" spans="1:17" ht="15" customHeight="1" x14ac:dyDescent="0.25">
      <c r="A150" s="30" t="s">
        <v>44</v>
      </c>
      <c r="B150" s="89" t="s">
        <v>19</v>
      </c>
      <c r="C150" s="144">
        <v>0</v>
      </c>
      <c r="D150" s="145">
        <v>0</v>
      </c>
      <c r="E150" s="145">
        <v>0</v>
      </c>
      <c r="F150" s="43">
        <f t="shared" ref="F150:F155" si="35">SUM(C150:E150)</f>
        <v>0</v>
      </c>
      <c r="G150" s="145">
        <v>0</v>
      </c>
      <c r="H150" s="145">
        <v>0</v>
      </c>
      <c r="I150" s="145">
        <v>0</v>
      </c>
      <c r="J150" s="145">
        <v>0</v>
      </c>
      <c r="K150" s="145">
        <v>3</v>
      </c>
      <c r="L150" s="145">
        <v>0</v>
      </c>
      <c r="M150" s="145">
        <v>0</v>
      </c>
      <c r="N150" s="148">
        <v>3</v>
      </c>
      <c r="O150" s="150">
        <v>6</v>
      </c>
      <c r="P150" s="147">
        <v>6</v>
      </c>
    </row>
    <row r="151" spans="1:17" ht="15" customHeight="1" x14ac:dyDescent="0.25">
      <c r="A151" s="31" t="s">
        <v>45</v>
      </c>
      <c r="B151" s="37" t="s">
        <v>19</v>
      </c>
      <c r="C151" s="146">
        <v>0</v>
      </c>
      <c r="D151" s="147">
        <v>0</v>
      </c>
      <c r="E151" s="147">
        <v>0</v>
      </c>
      <c r="F151" s="42">
        <f t="shared" si="35"/>
        <v>0</v>
      </c>
      <c r="G151" s="147">
        <v>0</v>
      </c>
      <c r="H151" s="147">
        <v>0</v>
      </c>
      <c r="I151" s="147">
        <v>0</v>
      </c>
      <c r="J151" s="147">
        <v>0</v>
      </c>
      <c r="K151" s="147">
        <v>0</v>
      </c>
      <c r="L151" s="147">
        <v>0</v>
      </c>
      <c r="M151" s="147">
        <v>0</v>
      </c>
      <c r="N151" s="149">
        <v>0</v>
      </c>
      <c r="O151" s="151">
        <v>0</v>
      </c>
      <c r="P151" s="147">
        <v>0</v>
      </c>
    </row>
    <row r="152" spans="1:17" ht="15" customHeight="1" x14ac:dyDescent="0.25">
      <c r="A152" s="31" t="s">
        <v>46</v>
      </c>
      <c r="B152" s="37" t="s">
        <v>19</v>
      </c>
      <c r="C152" s="146">
        <v>0</v>
      </c>
      <c r="D152" s="147">
        <v>0</v>
      </c>
      <c r="E152" s="147">
        <v>0</v>
      </c>
      <c r="F152" s="42">
        <f t="shared" si="35"/>
        <v>0</v>
      </c>
      <c r="G152" s="147">
        <v>0</v>
      </c>
      <c r="H152" s="147">
        <v>0</v>
      </c>
      <c r="I152" s="147">
        <v>0</v>
      </c>
      <c r="J152" s="147">
        <v>0</v>
      </c>
      <c r="K152" s="147">
        <v>0</v>
      </c>
      <c r="L152" s="147">
        <v>0</v>
      </c>
      <c r="M152" s="147">
        <v>0</v>
      </c>
      <c r="N152" s="149">
        <v>0</v>
      </c>
      <c r="O152" s="151">
        <v>0</v>
      </c>
      <c r="P152" s="147">
        <v>4</v>
      </c>
    </row>
    <row r="153" spans="1:17" ht="15" customHeight="1" x14ac:dyDescent="0.25">
      <c r="A153" s="31" t="s">
        <v>47</v>
      </c>
      <c r="B153" s="37" t="s">
        <v>19</v>
      </c>
      <c r="C153" s="146">
        <v>0</v>
      </c>
      <c r="D153" s="147">
        <v>0</v>
      </c>
      <c r="E153" s="147">
        <v>0</v>
      </c>
      <c r="F153" s="42">
        <f t="shared" si="35"/>
        <v>0</v>
      </c>
      <c r="G153" s="147">
        <v>0</v>
      </c>
      <c r="H153" s="147">
        <v>0</v>
      </c>
      <c r="I153" s="147">
        <v>0</v>
      </c>
      <c r="J153" s="147">
        <v>0</v>
      </c>
      <c r="K153" s="147">
        <v>0</v>
      </c>
      <c r="L153" s="147">
        <v>0</v>
      </c>
      <c r="M153" s="147">
        <v>0</v>
      </c>
      <c r="N153" s="149">
        <v>1</v>
      </c>
      <c r="O153" s="151">
        <v>1</v>
      </c>
      <c r="P153" s="147">
        <v>1</v>
      </c>
    </row>
    <row r="154" spans="1:17" ht="15" customHeight="1" x14ac:dyDescent="0.25">
      <c r="A154" s="31" t="s">
        <v>48</v>
      </c>
      <c r="B154" s="37" t="s">
        <v>19</v>
      </c>
      <c r="C154" s="146">
        <v>0</v>
      </c>
      <c r="D154" s="147">
        <v>0</v>
      </c>
      <c r="E154" s="147">
        <v>0</v>
      </c>
      <c r="F154" s="42">
        <f t="shared" si="35"/>
        <v>0</v>
      </c>
      <c r="G154" s="147">
        <v>0</v>
      </c>
      <c r="H154" s="147">
        <v>0</v>
      </c>
      <c r="I154" s="147">
        <v>0</v>
      </c>
      <c r="J154" s="147">
        <v>0</v>
      </c>
      <c r="K154" s="147">
        <v>5</v>
      </c>
      <c r="L154" s="147">
        <v>0</v>
      </c>
      <c r="M154" s="147">
        <v>0</v>
      </c>
      <c r="N154" s="149">
        <v>1</v>
      </c>
      <c r="O154" s="151">
        <v>6</v>
      </c>
      <c r="P154" s="147">
        <v>6</v>
      </c>
    </row>
    <row r="155" spans="1:17" ht="15" customHeight="1" x14ac:dyDescent="0.25">
      <c r="A155" s="31" t="s">
        <v>49</v>
      </c>
      <c r="B155" s="37" t="s">
        <v>19</v>
      </c>
      <c r="C155" s="146">
        <v>0</v>
      </c>
      <c r="D155" s="147">
        <v>0</v>
      </c>
      <c r="E155" s="147">
        <v>0</v>
      </c>
      <c r="F155" s="42">
        <f t="shared" si="35"/>
        <v>0</v>
      </c>
      <c r="G155" s="147">
        <v>0</v>
      </c>
      <c r="H155" s="147">
        <v>0</v>
      </c>
      <c r="I155" s="147">
        <v>0</v>
      </c>
      <c r="J155" s="147">
        <v>0</v>
      </c>
      <c r="K155" s="147">
        <v>1</v>
      </c>
      <c r="L155" s="147">
        <v>0</v>
      </c>
      <c r="M155" s="147">
        <v>0</v>
      </c>
      <c r="N155" s="149">
        <v>0</v>
      </c>
      <c r="O155" s="151">
        <v>1</v>
      </c>
      <c r="P155" s="147">
        <v>1</v>
      </c>
    </row>
    <row r="156" spans="1:17" x14ac:dyDescent="0.25">
      <c r="A156" s="28"/>
      <c r="B156" s="68"/>
      <c r="C156" s="67"/>
      <c r="D156" s="47"/>
      <c r="E156" s="47"/>
      <c r="F156" s="123"/>
      <c r="G156" s="47"/>
      <c r="H156" s="47"/>
      <c r="I156" s="47"/>
      <c r="J156" s="47"/>
      <c r="K156" s="47"/>
      <c r="L156" s="47"/>
      <c r="M156" s="47"/>
      <c r="N156" s="64"/>
      <c r="O156" s="124"/>
      <c r="P156" s="123"/>
    </row>
    <row r="157" spans="1:17" ht="15" customHeight="1" x14ac:dyDescent="0.25">
      <c r="A157" s="31" t="s">
        <v>44</v>
      </c>
      <c r="B157" s="37" t="s">
        <v>23</v>
      </c>
      <c r="C157" s="66"/>
      <c r="D157" s="19"/>
      <c r="E157" s="19"/>
      <c r="F157" s="42">
        <f t="shared" ref="F157:F162" si="36">SUM(C157:E157)</f>
        <v>0</v>
      </c>
      <c r="G157" s="19"/>
      <c r="H157" s="19"/>
      <c r="I157" s="19"/>
      <c r="J157" s="19"/>
      <c r="K157" s="19"/>
      <c r="L157" s="19"/>
      <c r="M157" s="19"/>
      <c r="N157" s="63"/>
      <c r="O157" s="41">
        <f t="shared" ref="O157:O162" si="37">O150+F157-G157-H157-I157-J157</f>
        <v>6</v>
      </c>
      <c r="P157" s="42">
        <f t="shared" ref="P157:P162" si="38">P150+F157</f>
        <v>6</v>
      </c>
    </row>
    <row r="158" spans="1:17" ht="15" customHeight="1" x14ac:dyDescent="0.25">
      <c r="A158" s="31" t="s">
        <v>45</v>
      </c>
      <c r="B158" s="37" t="s">
        <v>23</v>
      </c>
      <c r="C158" s="66"/>
      <c r="D158" s="19"/>
      <c r="E158" s="19"/>
      <c r="F158" s="42">
        <f t="shared" si="36"/>
        <v>0</v>
      </c>
      <c r="G158" s="19"/>
      <c r="H158" s="19"/>
      <c r="I158" s="19"/>
      <c r="J158" s="19"/>
      <c r="K158" s="19"/>
      <c r="L158" s="19"/>
      <c r="M158" s="19"/>
      <c r="N158" s="63"/>
      <c r="O158" s="41">
        <f t="shared" si="37"/>
        <v>0</v>
      </c>
      <c r="P158" s="42">
        <f t="shared" si="38"/>
        <v>0</v>
      </c>
    </row>
    <row r="159" spans="1:17" ht="15" customHeight="1" x14ac:dyDescent="0.25">
      <c r="A159" s="31" t="s">
        <v>46</v>
      </c>
      <c r="B159" s="37" t="s">
        <v>23</v>
      </c>
      <c r="C159" s="66"/>
      <c r="D159" s="19"/>
      <c r="E159" s="19"/>
      <c r="F159" s="42">
        <f t="shared" si="36"/>
        <v>0</v>
      </c>
      <c r="G159" s="19"/>
      <c r="H159" s="19"/>
      <c r="I159" s="19"/>
      <c r="J159" s="19"/>
      <c r="K159" s="19"/>
      <c r="L159" s="19"/>
      <c r="M159" s="19"/>
      <c r="N159" s="63"/>
      <c r="O159" s="41">
        <f t="shared" si="37"/>
        <v>0</v>
      </c>
      <c r="P159" s="42">
        <f t="shared" si="38"/>
        <v>4</v>
      </c>
    </row>
    <row r="160" spans="1:17" ht="15" customHeight="1" x14ac:dyDescent="0.25">
      <c r="A160" s="31" t="s">
        <v>47</v>
      </c>
      <c r="B160" s="37" t="s">
        <v>23</v>
      </c>
      <c r="C160" s="66"/>
      <c r="D160" s="19"/>
      <c r="E160" s="19"/>
      <c r="F160" s="42">
        <f t="shared" si="36"/>
        <v>0</v>
      </c>
      <c r="G160" s="19"/>
      <c r="H160" s="19"/>
      <c r="I160" s="19"/>
      <c r="J160" s="19"/>
      <c r="K160" s="19"/>
      <c r="L160" s="19"/>
      <c r="M160" s="19"/>
      <c r="N160" s="63"/>
      <c r="O160" s="41">
        <f t="shared" si="37"/>
        <v>1</v>
      </c>
      <c r="P160" s="42">
        <f t="shared" si="38"/>
        <v>1</v>
      </c>
    </row>
    <row r="161" spans="1:16" ht="15" customHeight="1" x14ac:dyDescent="0.25">
      <c r="A161" s="31" t="s">
        <v>48</v>
      </c>
      <c r="B161" s="37" t="s">
        <v>23</v>
      </c>
      <c r="C161" s="66"/>
      <c r="D161" s="19"/>
      <c r="E161" s="19"/>
      <c r="F161" s="42">
        <f t="shared" si="36"/>
        <v>0</v>
      </c>
      <c r="G161" s="19"/>
      <c r="H161" s="19"/>
      <c r="I161" s="19"/>
      <c r="J161" s="19"/>
      <c r="K161" s="19"/>
      <c r="L161" s="19"/>
      <c r="M161" s="19"/>
      <c r="N161" s="63"/>
      <c r="O161" s="41">
        <f t="shared" si="37"/>
        <v>6</v>
      </c>
      <c r="P161" s="42">
        <f t="shared" si="38"/>
        <v>6</v>
      </c>
    </row>
    <row r="162" spans="1:16" ht="15" customHeight="1" x14ac:dyDescent="0.25">
      <c r="A162" s="31" t="s">
        <v>49</v>
      </c>
      <c r="B162" s="37" t="s">
        <v>23</v>
      </c>
      <c r="C162" s="66"/>
      <c r="D162" s="19"/>
      <c r="E162" s="19"/>
      <c r="F162" s="42">
        <f t="shared" si="36"/>
        <v>0</v>
      </c>
      <c r="G162" s="19"/>
      <c r="H162" s="19"/>
      <c r="I162" s="19"/>
      <c r="J162" s="19"/>
      <c r="K162" s="19"/>
      <c r="L162" s="19"/>
      <c r="M162" s="19"/>
      <c r="N162" s="63"/>
      <c r="O162" s="41">
        <f t="shared" si="37"/>
        <v>1</v>
      </c>
      <c r="P162" s="42">
        <f t="shared" si="38"/>
        <v>1</v>
      </c>
    </row>
    <row r="163" spans="1:16" x14ac:dyDescent="0.25">
      <c r="A163" s="28"/>
      <c r="B163" s="68"/>
      <c r="C163" s="67"/>
      <c r="D163" s="47"/>
      <c r="E163" s="47"/>
      <c r="F163" s="123"/>
      <c r="G163" s="47"/>
      <c r="H163" s="47"/>
      <c r="I163" s="47"/>
      <c r="J163" s="47"/>
      <c r="K163" s="47"/>
      <c r="L163" s="47"/>
      <c r="M163" s="47"/>
      <c r="N163" s="64"/>
      <c r="O163" s="124"/>
      <c r="P163" s="123"/>
    </row>
    <row r="164" spans="1:16" ht="15" customHeight="1" x14ac:dyDescent="0.25">
      <c r="A164" s="31" t="s">
        <v>44</v>
      </c>
      <c r="B164" s="37" t="s">
        <v>24</v>
      </c>
      <c r="C164" s="66"/>
      <c r="D164" s="19"/>
      <c r="E164" s="19"/>
      <c r="F164" s="42">
        <f t="shared" ref="F164:F169" si="39">SUM(C164:E164)</f>
        <v>0</v>
      </c>
      <c r="G164" s="19"/>
      <c r="H164" s="19"/>
      <c r="I164" s="19"/>
      <c r="J164" s="19"/>
      <c r="K164" s="19"/>
      <c r="L164" s="19"/>
      <c r="M164" s="19"/>
      <c r="N164" s="63"/>
      <c r="O164" s="41">
        <f t="shared" ref="O164:O169" si="40">O157+F164-G164-H164-I164-J164</f>
        <v>6</v>
      </c>
      <c r="P164" s="42">
        <f t="shared" ref="P164:P169" si="41">P157+F164</f>
        <v>6</v>
      </c>
    </row>
    <row r="165" spans="1:16" ht="15" customHeight="1" x14ac:dyDescent="0.25">
      <c r="A165" s="31" t="s">
        <v>45</v>
      </c>
      <c r="B165" s="37" t="s">
        <v>24</v>
      </c>
      <c r="C165" s="66"/>
      <c r="D165" s="19"/>
      <c r="E165" s="19"/>
      <c r="F165" s="42">
        <f t="shared" si="39"/>
        <v>0</v>
      </c>
      <c r="G165" s="19"/>
      <c r="H165" s="19"/>
      <c r="I165" s="19"/>
      <c r="J165" s="19"/>
      <c r="K165" s="19"/>
      <c r="L165" s="19"/>
      <c r="M165" s="19"/>
      <c r="N165" s="63"/>
      <c r="O165" s="41">
        <f t="shared" si="40"/>
        <v>0</v>
      </c>
      <c r="P165" s="42">
        <f t="shared" si="41"/>
        <v>0</v>
      </c>
    </row>
    <row r="166" spans="1:16" ht="15" customHeight="1" x14ac:dyDescent="0.25">
      <c r="A166" s="31" t="s">
        <v>46</v>
      </c>
      <c r="B166" s="37" t="s">
        <v>24</v>
      </c>
      <c r="C166" s="66"/>
      <c r="D166" s="19"/>
      <c r="E166" s="19"/>
      <c r="F166" s="42">
        <f t="shared" si="39"/>
        <v>0</v>
      </c>
      <c r="G166" s="19"/>
      <c r="H166" s="19"/>
      <c r="I166" s="19"/>
      <c r="J166" s="19"/>
      <c r="K166" s="19"/>
      <c r="L166" s="19"/>
      <c r="M166" s="19"/>
      <c r="N166" s="63"/>
      <c r="O166" s="41">
        <f t="shared" si="40"/>
        <v>0</v>
      </c>
      <c r="P166" s="42">
        <f t="shared" si="41"/>
        <v>4</v>
      </c>
    </row>
    <row r="167" spans="1:16" ht="15" customHeight="1" x14ac:dyDescent="0.25">
      <c r="A167" s="31" t="s">
        <v>47</v>
      </c>
      <c r="B167" s="37" t="s">
        <v>24</v>
      </c>
      <c r="C167" s="66"/>
      <c r="D167" s="19"/>
      <c r="E167" s="19"/>
      <c r="F167" s="42">
        <f t="shared" si="39"/>
        <v>0</v>
      </c>
      <c r="G167" s="19"/>
      <c r="H167" s="19"/>
      <c r="I167" s="19"/>
      <c r="J167" s="19"/>
      <c r="K167" s="19"/>
      <c r="L167" s="19"/>
      <c r="M167" s="19"/>
      <c r="N167" s="63"/>
      <c r="O167" s="41">
        <f t="shared" si="40"/>
        <v>1</v>
      </c>
      <c r="P167" s="42">
        <f t="shared" si="41"/>
        <v>1</v>
      </c>
    </row>
    <row r="168" spans="1:16" ht="15" customHeight="1" x14ac:dyDescent="0.25">
      <c r="A168" s="31" t="s">
        <v>48</v>
      </c>
      <c r="B168" s="37" t="s">
        <v>24</v>
      </c>
      <c r="C168" s="66"/>
      <c r="D168" s="19"/>
      <c r="E168" s="19"/>
      <c r="F168" s="42">
        <f t="shared" si="39"/>
        <v>0</v>
      </c>
      <c r="G168" s="19"/>
      <c r="H168" s="19"/>
      <c r="I168" s="19"/>
      <c r="J168" s="19"/>
      <c r="K168" s="19"/>
      <c r="L168" s="19"/>
      <c r="M168" s="19"/>
      <c r="N168" s="63"/>
      <c r="O168" s="41">
        <f t="shared" si="40"/>
        <v>6</v>
      </c>
      <c r="P168" s="42">
        <f t="shared" si="41"/>
        <v>6</v>
      </c>
    </row>
    <row r="169" spans="1:16" ht="15" customHeight="1" x14ac:dyDescent="0.25">
      <c r="A169" s="31" t="s">
        <v>49</v>
      </c>
      <c r="B169" s="37" t="s">
        <v>24</v>
      </c>
      <c r="C169" s="66"/>
      <c r="D169" s="19"/>
      <c r="E169" s="19"/>
      <c r="F169" s="42">
        <f t="shared" si="39"/>
        <v>0</v>
      </c>
      <c r="G169" s="19"/>
      <c r="H169" s="19"/>
      <c r="I169" s="19"/>
      <c r="J169" s="19"/>
      <c r="K169" s="19"/>
      <c r="L169" s="19"/>
      <c r="M169" s="19"/>
      <c r="N169" s="63"/>
      <c r="O169" s="41">
        <f t="shared" si="40"/>
        <v>1</v>
      </c>
      <c r="P169" s="42">
        <f t="shared" si="41"/>
        <v>1</v>
      </c>
    </row>
    <row r="170" spans="1:16" x14ac:dyDescent="0.25">
      <c r="A170" s="28"/>
      <c r="B170" s="68"/>
      <c r="C170" s="67"/>
      <c r="D170" s="47"/>
      <c r="E170" s="47"/>
      <c r="F170" s="123"/>
      <c r="G170" s="47"/>
      <c r="H170" s="47"/>
      <c r="I170" s="47"/>
      <c r="J170" s="47"/>
      <c r="K170" s="47"/>
      <c r="L170" s="47"/>
      <c r="M170" s="47"/>
      <c r="N170" s="64"/>
      <c r="O170" s="124"/>
      <c r="P170" s="123"/>
    </row>
    <row r="171" spans="1:16" ht="15" customHeight="1" x14ac:dyDescent="0.25">
      <c r="A171" s="31" t="s">
        <v>44</v>
      </c>
      <c r="B171" s="37" t="s">
        <v>25</v>
      </c>
      <c r="C171" s="66"/>
      <c r="D171" s="19"/>
      <c r="E171" s="19"/>
      <c r="F171" s="42">
        <f t="shared" ref="F171:F176" si="42">SUM(C171:E171)</f>
        <v>0</v>
      </c>
      <c r="G171" s="19"/>
      <c r="H171" s="19"/>
      <c r="I171" s="19"/>
      <c r="J171" s="19"/>
      <c r="K171" s="19"/>
      <c r="L171" s="19"/>
      <c r="M171" s="19"/>
      <c r="N171" s="63"/>
      <c r="O171" s="41">
        <f t="shared" ref="O171:O176" si="43">O164+F171-G171-H171-I171-J171</f>
        <v>6</v>
      </c>
      <c r="P171" s="42">
        <f t="shared" ref="P171:P176" si="44">P164+F171</f>
        <v>6</v>
      </c>
    </row>
    <row r="172" spans="1:16" ht="15" customHeight="1" x14ac:dyDescent="0.25">
      <c r="A172" s="31" t="s">
        <v>45</v>
      </c>
      <c r="B172" s="37" t="s">
        <v>25</v>
      </c>
      <c r="C172" s="66"/>
      <c r="D172" s="19"/>
      <c r="E172" s="19"/>
      <c r="F172" s="42">
        <f t="shared" si="42"/>
        <v>0</v>
      </c>
      <c r="G172" s="19"/>
      <c r="H172" s="19"/>
      <c r="I172" s="19"/>
      <c r="J172" s="19"/>
      <c r="K172" s="19"/>
      <c r="L172" s="19"/>
      <c r="M172" s="19"/>
      <c r="N172" s="63"/>
      <c r="O172" s="41">
        <f t="shared" si="43"/>
        <v>0</v>
      </c>
      <c r="P172" s="42">
        <f t="shared" si="44"/>
        <v>0</v>
      </c>
    </row>
    <row r="173" spans="1:16" ht="15" customHeight="1" x14ac:dyDescent="0.25">
      <c r="A173" s="31" t="s">
        <v>46</v>
      </c>
      <c r="B173" s="37" t="s">
        <v>25</v>
      </c>
      <c r="C173" s="66"/>
      <c r="D173" s="19"/>
      <c r="E173" s="19"/>
      <c r="F173" s="42">
        <f t="shared" si="42"/>
        <v>0</v>
      </c>
      <c r="G173" s="19"/>
      <c r="H173" s="19"/>
      <c r="I173" s="19"/>
      <c r="J173" s="19"/>
      <c r="K173" s="19"/>
      <c r="L173" s="19"/>
      <c r="M173" s="19"/>
      <c r="N173" s="63"/>
      <c r="O173" s="41">
        <f t="shared" si="43"/>
        <v>0</v>
      </c>
      <c r="P173" s="42">
        <f t="shared" si="44"/>
        <v>4</v>
      </c>
    </row>
    <row r="174" spans="1:16" ht="15" customHeight="1" x14ac:dyDescent="0.25">
      <c r="A174" s="31" t="s">
        <v>47</v>
      </c>
      <c r="B174" s="37" t="s">
        <v>25</v>
      </c>
      <c r="C174" s="66"/>
      <c r="D174" s="19"/>
      <c r="E174" s="19"/>
      <c r="F174" s="42">
        <f t="shared" si="42"/>
        <v>0</v>
      </c>
      <c r="G174" s="19"/>
      <c r="H174" s="19"/>
      <c r="I174" s="19"/>
      <c r="J174" s="19"/>
      <c r="K174" s="19"/>
      <c r="L174" s="19"/>
      <c r="M174" s="19"/>
      <c r="N174" s="63"/>
      <c r="O174" s="41">
        <f t="shared" si="43"/>
        <v>1</v>
      </c>
      <c r="P174" s="42">
        <f t="shared" si="44"/>
        <v>1</v>
      </c>
    </row>
    <row r="175" spans="1:16" ht="15" customHeight="1" x14ac:dyDescent="0.25">
      <c r="A175" s="31" t="s">
        <v>48</v>
      </c>
      <c r="B175" s="37" t="s">
        <v>25</v>
      </c>
      <c r="C175" s="66"/>
      <c r="D175" s="19"/>
      <c r="E175" s="19"/>
      <c r="F175" s="42">
        <f t="shared" si="42"/>
        <v>0</v>
      </c>
      <c r="G175" s="19"/>
      <c r="H175" s="19"/>
      <c r="I175" s="19"/>
      <c r="J175" s="19"/>
      <c r="K175" s="19"/>
      <c r="L175" s="19"/>
      <c r="M175" s="19"/>
      <c r="N175" s="63"/>
      <c r="O175" s="41">
        <f t="shared" si="43"/>
        <v>6</v>
      </c>
      <c r="P175" s="42">
        <f t="shared" si="44"/>
        <v>6</v>
      </c>
    </row>
    <row r="176" spans="1:16" ht="15" customHeight="1" x14ac:dyDescent="0.25">
      <c r="A176" s="31" t="s">
        <v>49</v>
      </c>
      <c r="B176" s="37" t="s">
        <v>25</v>
      </c>
      <c r="C176" s="66"/>
      <c r="D176" s="19"/>
      <c r="E176" s="19"/>
      <c r="F176" s="42">
        <f t="shared" si="42"/>
        <v>0</v>
      </c>
      <c r="G176" s="19"/>
      <c r="H176" s="19"/>
      <c r="I176" s="19"/>
      <c r="J176" s="19"/>
      <c r="K176" s="19"/>
      <c r="L176" s="19"/>
      <c r="M176" s="19"/>
      <c r="N176" s="63"/>
      <c r="O176" s="41">
        <f t="shared" si="43"/>
        <v>1</v>
      </c>
      <c r="P176" s="42">
        <f t="shared" si="44"/>
        <v>1</v>
      </c>
    </row>
    <row r="177" spans="1:16" x14ac:dyDescent="0.25">
      <c r="A177" s="28"/>
      <c r="B177" s="68"/>
      <c r="C177" s="67"/>
      <c r="D177" s="47"/>
      <c r="E177" s="47"/>
      <c r="F177" s="123"/>
      <c r="G177" s="47"/>
      <c r="H177" s="47"/>
      <c r="I177" s="47"/>
      <c r="J177" s="47"/>
      <c r="K177" s="47"/>
      <c r="L177" s="47"/>
      <c r="M177" s="47"/>
      <c r="N177" s="64"/>
      <c r="O177" s="124"/>
      <c r="P177" s="123"/>
    </row>
    <row r="178" spans="1:16" ht="15" customHeight="1" x14ac:dyDescent="0.25">
      <c r="A178" s="31" t="s">
        <v>44</v>
      </c>
      <c r="B178" s="37" t="s">
        <v>26</v>
      </c>
      <c r="C178" s="66"/>
      <c r="D178" s="19"/>
      <c r="E178" s="19"/>
      <c r="F178" s="42">
        <f t="shared" ref="F178:F183" si="45">SUM(C178:E178)</f>
        <v>0</v>
      </c>
      <c r="G178" s="19"/>
      <c r="H178" s="19"/>
      <c r="I178" s="19"/>
      <c r="J178" s="19"/>
      <c r="K178" s="19"/>
      <c r="L178" s="19"/>
      <c r="M178" s="19"/>
      <c r="N178" s="63"/>
      <c r="O178" s="41">
        <f t="shared" ref="O178:O183" si="46">O171+F178-G178-H178-I178-J178</f>
        <v>6</v>
      </c>
      <c r="P178" s="42">
        <f t="shared" ref="P178:P183" si="47">P171+F178</f>
        <v>6</v>
      </c>
    </row>
    <row r="179" spans="1:16" ht="15" customHeight="1" x14ac:dyDescent="0.25">
      <c r="A179" s="31" t="s">
        <v>45</v>
      </c>
      <c r="B179" s="37" t="s">
        <v>26</v>
      </c>
      <c r="C179" s="66"/>
      <c r="D179" s="19"/>
      <c r="E179" s="19"/>
      <c r="F179" s="42">
        <f t="shared" si="45"/>
        <v>0</v>
      </c>
      <c r="G179" s="19"/>
      <c r="H179" s="19"/>
      <c r="I179" s="19"/>
      <c r="J179" s="19"/>
      <c r="K179" s="19"/>
      <c r="L179" s="19"/>
      <c r="M179" s="19"/>
      <c r="N179" s="63"/>
      <c r="O179" s="41">
        <f t="shared" si="46"/>
        <v>0</v>
      </c>
      <c r="P179" s="42">
        <f t="shared" si="47"/>
        <v>0</v>
      </c>
    </row>
    <row r="180" spans="1:16" ht="15" customHeight="1" x14ac:dyDescent="0.25">
      <c r="A180" s="31" t="s">
        <v>46</v>
      </c>
      <c r="B180" s="37" t="s">
        <v>26</v>
      </c>
      <c r="C180" s="66"/>
      <c r="D180" s="19"/>
      <c r="E180" s="19"/>
      <c r="F180" s="42">
        <f t="shared" si="45"/>
        <v>0</v>
      </c>
      <c r="G180" s="19"/>
      <c r="H180" s="19"/>
      <c r="I180" s="19"/>
      <c r="J180" s="19"/>
      <c r="K180" s="19"/>
      <c r="L180" s="19"/>
      <c r="M180" s="19"/>
      <c r="N180" s="63"/>
      <c r="O180" s="41">
        <f t="shared" si="46"/>
        <v>0</v>
      </c>
      <c r="P180" s="42">
        <f t="shared" si="47"/>
        <v>4</v>
      </c>
    </row>
    <row r="181" spans="1:16" ht="15" customHeight="1" x14ac:dyDescent="0.25">
      <c r="A181" s="31" t="s">
        <v>47</v>
      </c>
      <c r="B181" s="37" t="s">
        <v>26</v>
      </c>
      <c r="C181" s="66"/>
      <c r="D181" s="19"/>
      <c r="E181" s="19"/>
      <c r="F181" s="42">
        <f t="shared" si="45"/>
        <v>0</v>
      </c>
      <c r="G181" s="19"/>
      <c r="H181" s="19"/>
      <c r="I181" s="19"/>
      <c r="J181" s="19"/>
      <c r="K181" s="19"/>
      <c r="L181" s="19"/>
      <c r="M181" s="19"/>
      <c r="N181" s="63"/>
      <c r="O181" s="41">
        <f t="shared" si="46"/>
        <v>1</v>
      </c>
      <c r="P181" s="42">
        <f t="shared" si="47"/>
        <v>1</v>
      </c>
    </row>
    <row r="182" spans="1:16" ht="15" customHeight="1" x14ac:dyDescent="0.25">
      <c r="A182" s="31" t="s">
        <v>48</v>
      </c>
      <c r="B182" s="37" t="s">
        <v>26</v>
      </c>
      <c r="C182" s="66"/>
      <c r="D182" s="19"/>
      <c r="E182" s="19"/>
      <c r="F182" s="42">
        <f t="shared" si="45"/>
        <v>0</v>
      </c>
      <c r="G182" s="19"/>
      <c r="H182" s="19"/>
      <c r="I182" s="19"/>
      <c r="J182" s="19"/>
      <c r="K182" s="19"/>
      <c r="L182" s="19"/>
      <c r="M182" s="19"/>
      <c r="N182" s="63"/>
      <c r="O182" s="41">
        <f t="shared" si="46"/>
        <v>6</v>
      </c>
      <c r="P182" s="42">
        <f t="shared" si="47"/>
        <v>6</v>
      </c>
    </row>
    <row r="183" spans="1:16" ht="15" customHeight="1" x14ac:dyDescent="0.25">
      <c r="A183" s="31" t="s">
        <v>49</v>
      </c>
      <c r="B183" s="37" t="s">
        <v>26</v>
      </c>
      <c r="C183" s="66"/>
      <c r="D183" s="19"/>
      <c r="E183" s="19"/>
      <c r="F183" s="42">
        <f t="shared" si="45"/>
        <v>0</v>
      </c>
      <c r="G183" s="19"/>
      <c r="H183" s="19"/>
      <c r="I183" s="19"/>
      <c r="J183" s="19"/>
      <c r="K183" s="19"/>
      <c r="L183" s="19"/>
      <c r="M183" s="19"/>
      <c r="N183" s="63"/>
      <c r="O183" s="41">
        <f t="shared" si="46"/>
        <v>1</v>
      </c>
      <c r="P183" s="42">
        <f t="shared" si="47"/>
        <v>1</v>
      </c>
    </row>
    <row r="184" spans="1:16" x14ac:dyDescent="0.25">
      <c r="A184" s="28"/>
      <c r="B184" s="68"/>
      <c r="C184" s="67"/>
      <c r="D184" s="47"/>
      <c r="E184" s="47"/>
      <c r="F184" s="123"/>
      <c r="G184" s="47"/>
      <c r="H184" s="47"/>
      <c r="I184" s="47"/>
      <c r="J184" s="47"/>
      <c r="K184" s="47"/>
      <c r="L184" s="47"/>
      <c r="M184" s="47"/>
      <c r="N184" s="64"/>
      <c r="O184" s="124"/>
      <c r="P184" s="123"/>
    </row>
    <row r="185" spans="1:16" ht="15" customHeight="1" x14ac:dyDescent="0.25">
      <c r="A185" s="31" t="s">
        <v>44</v>
      </c>
      <c r="B185" s="37" t="s">
        <v>27</v>
      </c>
      <c r="C185" s="66"/>
      <c r="D185" s="19"/>
      <c r="E185" s="19"/>
      <c r="F185" s="42">
        <f t="shared" ref="F185:F190" si="48">SUM(C185:E185)</f>
        <v>0</v>
      </c>
      <c r="G185" s="19"/>
      <c r="H185" s="19"/>
      <c r="I185" s="19"/>
      <c r="J185" s="19"/>
      <c r="K185" s="19"/>
      <c r="L185" s="19"/>
      <c r="M185" s="19"/>
      <c r="N185" s="63"/>
      <c r="O185" s="41">
        <f t="shared" ref="O185:O190" si="49">O178+F185-G185-H185-I185-J185</f>
        <v>6</v>
      </c>
      <c r="P185" s="42">
        <f t="shared" ref="P185:P190" si="50">P178+F185</f>
        <v>6</v>
      </c>
    </row>
    <row r="186" spans="1:16" ht="15" customHeight="1" x14ac:dyDescent="0.25">
      <c r="A186" s="31" t="s">
        <v>45</v>
      </c>
      <c r="B186" s="37" t="s">
        <v>27</v>
      </c>
      <c r="C186" s="66"/>
      <c r="D186" s="19"/>
      <c r="E186" s="19"/>
      <c r="F186" s="42">
        <f t="shared" si="48"/>
        <v>0</v>
      </c>
      <c r="G186" s="19"/>
      <c r="H186" s="19"/>
      <c r="I186" s="19"/>
      <c r="J186" s="19"/>
      <c r="K186" s="19"/>
      <c r="L186" s="19"/>
      <c r="M186" s="19"/>
      <c r="N186" s="63"/>
      <c r="O186" s="41">
        <f t="shared" si="49"/>
        <v>0</v>
      </c>
      <c r="P186" s="42">
        <f t="shared" si="50"/>
        <v>0</v>
      </c>
    </row>
    <row r="187" spans="1:16" ht="15" customHeight="1" x14ac:dyDescent="0.25">
      <c r="A187" s="31" t="s">
        <v>46</v>
      </c>
      <c r="B187" s="37" t="s">
        <v>27</v>
      </c>
      <c r="C187" s="66"/>
      <c r="D187" s="19"/>
      <c r="E187" s="19"/>
      <c r="F187" s="42">
        <f t="shared" si="48"/>
        <v>0</v>
      </c>
      <c r="G187" s="19"/>
      <c r="H187" s="19"/>
      <c r="I187" s="19"/>
      <c r="J187" s="19"/>
      <c r="K187" s="19"/>
      <c r="L187" s="19"/>
      <c r="M187" s="19"/>
      <c r="N187" s="63"/>
      <c r="O187" s="41">
        <f t="shared" si="49"/>
        <v>0</v>
      </c>
      <c r="P187" s="42">
        <f t="shared" si="50"/>
        <v>4</v>
      </c>
    </row>
    <row r="188" spans="1:16" ht="15" customHeight="1" x14ac:dyDescent="0.25">
      <c r="A188" s="31" t="s">
        <v>47</v>
      </c>
      <c r="B188" s="37" t="s">
        <v>27</v>
      </c>
      <c r="C188" s="66"/>
      <c r="D188" s="19"/>
      <c r="E188" s="19"/>
      <c r="F188" s="42">
        <f t="shared" si="48"/>
        <v>0</v>
      </c>
      <c r="G188" s="19"/>
      <c r="H188" s="19"/>
      <c r="I188" s="19"/>
      <c r="J188" s="19"/>
      <c r="K188" s="19"/>
      <c r="L188" s="19"/>
      <c r="M188" s="19"/>
      <c r="N188" s="63"/>
      <c r="O188" s="41">
        <f t="shared" si="49"/>
        <v>1</v>
      </c>
      <c r="P188" s="42">
        <f t="shared" si="50"/>
        <v>1</v>
      </c>
    </row>
    <row r="189" spans="1:16" ht="15" customHeight="1" x14ac:dyDescent="0.25">
      <c r="A189" s="31" t="s">
        <v>48</v>
      </c>
      <c r="B189" s="37" t="s">
        <v>27</v>
      </c>
      <c r="C189" s="66"/>
      <c r="D189" s="19"/>
      <c r="E189" s="19"/>
      <c r="F189" s="42">
        <f t="shared" si="48"/>
        <v>0</v>
      </c>
      <c r="G189" s="19"/>
      <c r="H189" s="19"/>
      <c r="I189" s="19"/>
      <c r="J189" s="19"/>
      <c r="K189" s="19"/>
      <c r="L189" s="19"/>
      <c r="M189" s="19"/>
      <c r="N189" s="63"/>
      <c r="O189" s="41">
        <f t="shared" si="49"/>
        <v>6</v>
      </c>
      <c r="P189" s="42">
        <f t="shared" si="50"/>
        <v>6</v>
      </c>
    </row>
    <row r="190" spans="1:16" ht="15" customHeight="1" x14ac:dyDescent="0.25">
      <c r="A190" s="31" t="s">
        <v>49</v>
      </c>
      <c r="B190" s="37" t="s">
        <v>27</v>
      </c>
      <c r="C190" s="66"/>
      <c r="D190" s="19"/>
      <c r="E190" s="19"/>
      <c r="F190" s="42">
        <f t="shared" si="48"/>
        <v>0</v>
      </c>
      <c r="G190" s="19"/>
      <c r="H190" s="19"/>
      <c r="I190" s="19"/>
      <c r="J190" s="19"/>
      <c r="K190" s="19"/>
      <c r="L190" s="19"/>
      <c r="M190" s="19"/>
      <c r="N190" s="63"/>
      <c r="O190" s="41">
        <f t="shared" si="49"/>
        <v>1</v>
      </c>
      <c r="P190" s="42">
        <f t="shared" si="50"/>
        <v>1</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44</v>
      </c>
      <c r="B192" s="37" t="s">
        <v>28</v>
      </c>
      <c r="C192" s="66"/>
      <c r="D192" s="19"/>
      <c r="E192" s="19"/>
      <c r="F192" s="42">
        <f t="shared" ref="F192:F197" si="51">SUM(C192:E192)</f>
        <v>0</v>
      </c>
      <c r="G192" s="19"/>
      <c r="H192" s="19"/>
      <c r="I192" s="19"/>
      <c r="J192" s="19"/>
      <c r="K192" s="19"/>
      <c r="L192" s="19"/>
      <c r="M192" s="19"/>
      <c r="N192" s="63"/>
      <c r="O192" s="41">
        <f t="shared" ref="O192:O197" si="52">O185+F192-G192-H192-I192-J192</f>
        <v>6</v>
      </c>
      <c r="P192" s="42">
        <f t="shared" ref="P192:P197" si="53">P185+F192</f>
        <v>6</v>
      </c>
    </row>
    <row r="193" spans="1:16" ht="15" customHeight="1" x14ac:dyDescent="0.25">
      <c r="A193" s="31" t="s">
        <v>45</v>
      </c>
      <c r="B193" s="37" t="s">
        <v>28</v>
      </c>
      <c r="C193" s="66"/>
      <c r="D193" s="19"/>
      <c r="E193" s="19"/>
      <c r="F193" s="42">
        <f t="shared" si="51"/>
        <v>0</v>
      </c>
      <c r="G193" s="19"/>
      <c r="H193" s="19"/>
      <c r="I193" s="19"/>
      <c r="J193" s="19"/>
      <c r="K193" s="19"/>
      <c r="L193" s="19"/>
      <c r="M193" s="19"/>
      <c r="N193" s="63"/>
      <c r="O193" s="41">
        <f t="shared" si="52"/>
        <v>0</v>
      </c>
      <c r="P193" s="42">
        <f t="shared" si="53"/>
        <v>0</v>
      </c>
    </row>
    <row r="194" spans="1:16" ht="15" customHeight="1" x14ac:dyDescent="0.25">
      <c r="A194" s="31" t="s">
        <v>46</v>
      </c>
      <c r="B194" s="37" t="s">
        <v>28</v>
      </c>
      <c r="C194" s="66"/>
      <c r="D194" s="19"/>
      <c r="E194" s="19"/>
      <c r="F194" s="42">
        <f t="shared" si="51"/>
        <v>0</v>
      </c>
      <c r="G194" s="19"/>
      <c r="H194" s="19"/>
      <c r="I194" s="19"/>
      <c r="J194" s="19"/>
      <c r="K194" s="19"/>
      <c r="L194" s="19"/>
      <c r="M194" s="19"/>
      <c r="N194" s="63"/>
      <c r="O194" s="41">
        <f t="shared" si="52"/>
        <v>0</v>
      </c>
      <c r="P194" s="42">
        <f t="shared" si="53"/>
        <v>4</v>
      </c>
    </row>
    <row r="195" spans="1:16" ht="15" customHeight="1" x14ac:dyDescent="0.25">
      <c r="A195" s="31" t="s">
        <v>47</v>
      </c>
      <c r="B195" s="37" t="s">
        <v>28</v>
      </c>
      <c r="C195" s="66"/>
      <c r="D195" s="19"/>
      <c r="E195" s="19"/>
      <c r="F195" s="42">
        <f t="shared" si="51"/>
        <v>0</v>
      </c>
      <c r="G195" s="19"/>
      <c r="H195" s="19"/>
      <c r="I195" s="19"/>
      <c r="J195" s="19"/>
      <c r="K195" s="19"/>
      <c r="L195" s="19"/>
      <c r="M195" s="19"/>
      <c r="N195" s="63"/>
      <c r="O195" s="41">
        <f t="shared" si="52"/>
        <v>1</v>
      </c>
      <c r="P195" s="42">
        <f t="shared" si="53"/>
        <v>1</v>
      </c>
    </row>
    <row r="196" spans="1:16" ht="15" customHeight="1" x14ac:dyDescent="0.25">
      <c r="A196" s="31" t="s">
        <v>48</v>
      </c>
      <c r="B196" s="37" t="s">
        <v>28</v>
      </c>
      <c r="C196" s="66"/>
      <c r="D196" s="19"/>
      <c r="E196" s="19"/>
      <c r="F196" s="42">
        <f t="shared" si="51"/>
        <v>0</v>
      </c>
      <c r="G196" s="19"/>
      <c r="H196" s="19"/>
      <c r="I196" s="19"/>
      <c r="J196" s="19"/>
      <c r="K196" s="19"/>
      <c r="L196" s="19"/>
      <c r="M196" s="19"/>
      <c r="N196" s="63"/>
      <c r="O196" s="41">
        <f t="shared" si="52"/>
        <v>6</v>
      </c>
      <c r="P196" s="42">
        <f t="shared" si="53"/>
        <v>6</v>
      </c>
    </row>
    <row r="197" spans="1:16" ht="15" customHeight="1" x14ac:dyDescent="0.25">
      <c r="A197" s="31" t="s">
        <v>49</v>
      </c>
      <c r="B197" s="37" t="s">
        <v>28</v>
      </c>
      <c r="C197" s="66"/>
      <c r="D197" s="19"/>
      <c r="E197" s="19"/>
      <c r="F197" s="42">
        <f t="shared" si="51"/>
        <v>0</v>
      </c>
      <c r="G197" s="19"/>
      <c r="H197" s="19"/>
      <c r="I197" s="19"/>
      <c r="J197" s="19"/>
      <c r="K197" s="19"/>
      <c r="L197" s="19"/>
      <c r="M197" s="19"/>
      <c r="N197" s="63"/>
      <c r="O197" s="41">
        <f t="shared" si="52"/>
        <v>1</v>
      </c>
      <c r="P197" s="42">
        <f t="shared" si="53"/>
        <v>1</v>
      </c>
    </row>
    <row r="198" spans="1:16" x14ac:dyDescent="0.25">
      <c r="A198" s="28"/>
      <c r="B198" s="68"/>
      <c r="C198" s="67"/>
      <c r="D198" s="47"/>
      <c r="E198" s="47"/>
      <c r="F198" s="123"/>
      <c r="G198" s="47"/>
      <c r="H198" s="47"/>
      <c r="I198" s="47"/>
      <c r="J198" s="47"/>
      <c r="K198" s="47"/>
      <c r="L198" s="47"/>
      <c r="M198" s="47"/>
      <c r="N198" s="64"/>
      <c r="O198" s="124"/>
      <c r="P198" s="123"/>
    </row>
    <row r="199" spans="1:16" ht="15" customHeight="1" x14ac:dyDescent="0.25">
      <c r="A199" s="31" t="s">
        <v>44</v>
      </c>
      <c r="B199" s="37" t="s">
        <v>29</v>
      </c>
      <c r="C199" s="66"/>
      <c r="D199" s="19"/>
      <c r="E199" s="19"/>
      <c r="F199" s="42">
        <f t="shared" ref="F199:F204" si="54">SUM(C199:E199)</f>
        <v>0</v>
      </c>
      <c r="G199" s="19"/>
      <c r="H199" s="19"/>
      <c r="I199" s="19"/>
      <c r="J199" s="19"/>
      <c r="K199" s="19"/>
      <c r="L199" s="19"/>
      <c r="M199" s="19"/>
      <c r="N199" s="63"/>
      <c r="O199" s="41">
        <f t="shared" ref="O199:O204" si="55">O192+F199-G199-H199-I199-J199</f>
        <v>6</v>
      </c>
      <c r="P199" s="42">
        <f t="shared" ref="P199:P204" si="56">P192+F199</f>
        <v>6</v>
      </c>
    </row>
    <row r="200" spans="1:16" ht="15" customHeight="1" x14ac:dyDescent="0.25">
      <c r="A200" s="31" t="s">
        <v>45</v>
      </c>
      <c r="B200" s="37" t="s">
        <v>29</v>
      </c>
      <c r="C200" s="66"/>
      <c r="D200" s="19"/>
      <c r="E200" s="19"/>
      <c r="F200" s="42">
        <f t="shared" si="54"/>
        <v>0</v>
      </c>
      <c r="G200" s="19"/>
      <c r="H200" s="19"/>
      <c r="I200" s="19"/>
      <c r="J200" s="19"/>
      <c r="K200" s="19"/>
      <c r="L200" s="19"/>
      <c r="M200" s="19"/>
      <c r="N200" s="63"/>
      <c r="O200" s="41">
        <f t="shared" si="55"/>
        <v>0</v>
      </c>
      <c r="P200" s="42">
        <f t="shared" si="56"/>
        <v>0</v>
      </c>
    </row>
    <row r="201" spans="1:16" ht="15" customHeight="1" x14ac:dyDescent="0.25">
      <c r="A201" s="31" t="s">
        <v>46</v>
      </c>
      <c r="B201" s="37" t="s">
        <v>29</v>
      </c>
      <c r="C201" s="66"/>
      <c r="D201" s="19"/>
      <c r="E201" s="19"/>
      <c r="F201" s="42">
        <f t="shared" si="54"/>
        <v>0</v>
      </c>
      <c r="G201" s="19"/>
      <c r="H201" s="19"/>
      <c r="I201" s="19"/>
      <c r="J201" s="19"/>
      <c r="K201" s="19"/>
      <c r="L201" s="19"/>
      <c r="M201" s="19"/>
      <c r="N201" s="63"/>
      <c r="O201" s="41">
        <f t="shared" si="55"/>
        <v>0</v>
      </c>
      <c r="P201" s="42">
        <f t="shared" si="56"/>
        <v>4</v>
      </c>
    </row>
    <row r="202" spans="1:16" ht="15" customHeight="1" x14ac:dyDescent="0.25">
      <c r="A202" s="31" t="s">
        <v>47</v>
      </c>
      <c r="B202" s="37" t="s">
        <v>29</v>
      </c>
      <c r="C202" s="66"/>
      <c r="D202" s="19"/>
      <c r="E202" s="19"/>
      <c r="F202" s="42">
        <f t="shared" si="54"/>
        <v>0</v>
      </c>
      <c r="G202" s="19"/>
      <c r="H202" s="19"/>
      <c r="I202" s="19"/>
      <c r="J202" s="19"/>
      <c r="K202" s="19"/>
      <c r="L202" s="19"/>
      <c r="M202" s="19"/>
      <c r="N202" s="63"/>
      <c r="O202" s="41">
        <f t="shared" si="55"/>
        <v>1</v>
      </c>
      <c r="P202" s="42">
        <f t="shared" si="56"/>
        <v>1</v>
      </c>
    </row>
    <row r="203" spans="1:16" ht="15" customHeight="1" x14ac:dyDescent="0.25">
      <c r="A203" s="31" t="s">
        <v>48</v>
      </c>
      <c r="B203" s="37" t="s">
        <v>29</v>
      </c>
      <c r="C203" s="66"/>
      <c r="D203" s="19"/>
      <c r="E203" s="19"/>
      <c r="F203" s="42">
        <f t="shared" si="54"/>
        <v>0</v>
      </c>
      <c r="G203" s="19"/>
      <c r="H203" s="19"/>
      <c r="I203" s="19"/>
      <c r="J203" s="19"/>
      <c r="K203" s="19"/>
      <c r="L203" s="19"/>
      <c r="M203" s="19"/>
      <c r="N203" s="63"/>
      <c r="O203" s="41">
        <f t="shared" si="55"/>
        <v>6</v>
      </c>
      <c r="P203" s="42">
        <f t="shared" si="56"/>
        <v>6</v>
      </c>
    </row>
    <row r="204" spans="1:16" ht="15" customHeight="1" x14ac:dyDescent="0.25">
      <c r="A204" s="31" t="s">
        <v>49</v>
      </c>
      <c r="B204" s="37" t="s">
        <v>29</v>
      </c>
      <c r="C204" s="66"/>
      <c r="D204" s="19"/>
      <c r="E204" s="19"/>
      <c r="F204" s="42">
        <f t="shared" si="54"/>
        <v>0</v>
      </c>
      <c r="G204" s="19"/>
      <c r="H204" s="19"/>
      <c r="I204" s="19"/>
      <c r="J204" s="19"/>
      <c r="K204" s="19"/>
      <c r="L204" s="19"/>
      <c r="M204" s="19"/>
      <c r="N204" s="63"/>
      <c r="O204" s="41">
        <f t="shared" si="55"/>
        <v>1</v>
      </c>
      <c r="P204" s="42">
        <f t="shared" si="56"/>
        <v>1</v>
      </c>
    </row>
    <row r="205" spans="1:16"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31" t="s">
        <v>44</v>
      </c>
      <c r="B206" s="37" t="s">
        <v>30</v>
      </c>
      <c r="C206" s="66"/>
      <c r="D206" s="19"/>
      <c r="E206" s="19"/>
      <c r="F206" s="42">
        <f t="shared" ref="F206:F211" si="57">SUM(C206:E206)</f>
        <v>0</v>
      </c>
      <c r="G206" s="19"/>
      <c r="H206" s="19"/>
      <c r="I206" s="19"/>
      <c r="J206" s="19"/>
      <c r="K206" s="19"/>
      <c r="L206" s="19"/>
      <c r="M206" s="19"/>
      <c r="N206" s="63"/>
      <c r="O206" s="41">
        <f t="shared" ref="O206:O211" si="58">O199+F206-G206-H206-I206-J206</f>
        <v>6</v>
      </c>
      <c r="P206" s="42">
        <f t="shared" ref="P206:P211" si="59">P199+F206</f>
        <v>6</v>
      </c>
    </row>
    <row r="207" spans="1:16" ht="15" customHeight="1" x14ac:dyDescent="0.25">
      <c r="A207" s="31" t="s">
        <v>45</v>
      </c>
      <c r="B207" s="37" t="s">
        <v>30</v>
      </c>
      <c r="C207" s="66"/>
      <c r="D207" s="19"/>
      <c r="E207" s="19"/>
      <c r="F207" s="42">
        <f t="shared" si="57"/>
        <v>0</v>
      </c>
      <c r="G207" s="19"/>
      <c r="H207" s="19"/>
      <c r="I207" s="19"/>
      <c r="J207" s="19"/>
      <c r="K207" s="19"/>
      <c r="L207" s="19"/>
      <c r="M207" s="19"/>
      <c r="N207" s="63"/>
      <c r="O207" s="41">
        <f t="shared" si="58"/>
        <v>0</v>
      </c>
      <c r="P207" s="42">
        <f t="shared" si="59"/>
        <v>0</v>
      </c>
    </row>
    <row r="208" spans="1:16" ht="15" customHeight="1" x14ac:dyDescent="0.25">
      <c r="A208" s="31" t="s">
        <v>46</v>
      </c>
      <c r="B208" s="37" t="s">
        <v>30</v>
      </c>
      <c r="C208" s="66"/>
      <c r="D208" s="19"/>
      <c r="E208" s="19"/>
      <c r="F208" s="42">
        <f t="shared" si="57"/>
        <v>0</v>
      </c>
      <c r="G208" s="19"/>
      <c r="H208" s="19"/>
      <c r="I208" s="19"/>
      <c r="J208" s="19"/>
      <c r="K208" s="19"/>
      <c r="L208" s="19"/>
      <c r="M208" s="19"/>
      <c r="N208" s="63"/>
      <c r="O208" s="41">
        <f t="shared" si="58"/>
        <v>0</v>
      </c>
      <c r="P208" s="42">
        <f t="shared" si="59"/>
        <v>4</v>
      </c>
    </row>
    <row r="209" spans="1:16" ht="15" customHeight="1" x14ac:dyDescent="0.25">
      <c r="A209" s="31" t="s">
        <v>47</v>
      </c>
      <c r="B209" s="37" t="s">
        <v>30</v>
      </c>
      <c r="C209" s="66"/>
      <c r="D209" s="19"/>
      <c r="E209" s="19"/>
      <c r="F209" s="42">
        <f t="shared" si="57"/>
        <v>0</v>
      </c>
      <c r="G209" s="19"/>
      <c r="H209" s="19"/>
      <c r="I209" s="19"/>
      <c r="J209" s="19"/>
      <c r="K209" s="19"/>
      <c r="L209" s="19"/>
      <c r="M209" s="19"/>
      <c r="N209" s="63"/>
      <c r="O209" s="41">
        <f t="shared" si="58"/>
        <v>1</v>
      </c>
      <c r="P209" s="42">
        <f t="shared" si="59"/>
        <v>1</v>
      </c>
    </row>
    <row r="210" spans="1:16" ht="15" customHeight="1" x14ac:dyDescent="0.25">
      <c r="A210" s="31" t="s">
        <v>48</v>
      </c>
      <c r="B210" s="37" t="s">
        <v>30</v>
      </c>
      <c r="C210" s="66"/>
      <c r="D210" s="19"/>
      <c r="E210" s="19"/>
      <c r="F210" s="42">
        <f t="shared" si="57"/>
        <v>0</v>
      </c>
      <c r="G210" s="19"/>
      <c r="H210" s="19"/>
      <c r="I210" s="19"/>
      <c r="J210" s="19"/>
      <c r="K210" s="19"/>
      <c r="L210" s="19"/>
      <c r="M210" s="19"/>
      <c r="N210" s="63"/>
      <c r="O210" s="41">
        <f t="shared" si="58"/>
        <v>6</v>
      </c>
      <c r="P210" s="42">
        <f t="shared" si="59"/>
        <v>6</v>
      </c>
    </row>
    <row r="211" spans="1:16" ht="15" customHeight="1" x14ac:dyDescent="0.25">
      <c r="A211" s="31" t="s">
        <v>49</v>
      </c>
      <c r="B211" s="37" t="s">
        <v>30</v>
      </c>
      <c r="C211" s="66"/>
      <c r="D211" s="19"/>
      <c r="E211" s="19"/>
      <c r="F211" s="42">
        <f t="shared" si="57"/>
        <v>0</v>
      </c>
      <c r="G211" s="19"/>
      <c r="H211" s="19"/>
      <c r="I211" s="19"/>
      <c r="J211" s="19"/>
      <c r="K211" s="19"/>
      <c r="L211" s="19"/>
      <c r="M211" s="19"/>
      <c r="N211" s="63"/>
      <c r="O211" s="41">
        <f t="shared" si="58"/>
        <v>1</v>
      </c>
      <c r="P211" s="42">
        <f t="shared" si="59"/>
        <v>1</v>
      </c>
    </row>
    <row r="212" spans="1:16" x14ac:dyDescent="0.25">
      <c r="A212" s="28"/>
      <c r="B212" s="68"/>
      <c r="C212" s="67"/>
      <c r="D212" s="47"/>
      <c r="E212" s="47"/>
      <c r="F212" s="123"/>
      <c r="G212" s="47"/>
      <c r="H212" s="47"/>
      <c r="I212" s="47"/>
      <c r="J212" s="47"/>
      <c r="K212" s="47"/>
      <c r="L212" s="47"/>
      <c r="M212" s="47"/>
      <c r="N212" s="64"/>
      <c r="O212" s="124"/>
      <c r="P212" s="123"/>
    </row>
    <row r="213" spans="1:16" ht="15" customHeight="1" x14ac:dyDescent="0.25">
      <c r="A213" s="31" t="s">
        <v>44</v>
      </c>
      <c r="B213" s="37" t="s">
        <v>31</v>
      </c>
      <c r="C213" s="66"/>
      <c r="D213" s="19"/>
      <c r="E213" s="19"/>
      <c r="F213" s="42">
        <f t="shared" ref="F213:F218" si="60">SUM(C213:E213)</f>
        <v>0</v>
      </c>
      <c r="G213" s="19"/>
      <c r="H213" s="19"/>
      <c r="I213" s="19"/>
      <c r="J213" s="19"/>
      <c r="K213" s="19"/>
      <c r="L213" s="19"/>
      <c r="M213" s="19"/>
      <c r="N213" s="63"/>
      <c r="O213" s="41">
        <f t="shared" ref="O213:O218" si="61">O206+F213-G213-H213-I213-J213</f>
        <v>6</v>
      </c>
      <c r="P213" s="42">
        <f t="shared" ref="P213:P218" si="62">P206+F213</f>
        <v>6</v>
      </c>
    </row>
    <row r="214" spans="1:16" ht="15" customHeight="1" x14ac:dyDescent="0.25">
      <c r="A214" s="31" t="s">
        <v>45</v>
      </c>
      <c r="B214" s="37" t="s">
        <v>31</v>
      </c>
      <c r="C214" s="66"/>
      <c r="D214" s="19"/>
      <c r="E214" s="19"/>
      <c r="F214" s="42">
        <f t="shared" si="60"/>
        <v>0</v>
      </c>
      <c r="G214" s="19"/>
      <c r="H214" s="19"/>
      <c r="I214" s="19"/>
      <c r="J214" s="19"/>
      <c r="K214" s="19"/>
      <c r="L214" s="19"/>
      <c r="M214" s="19"/>
      <c r="N214" s="63"/>
      <c r="O214" s="41">
        <f t="shared" si="61"/>
        <v>0</v>
      </c>
      <c r="P214" s="42">
        <f t="shared" si="62"/>
        <v>0</v>
      </c>
    </row>
    <row r="215" spans="1:16" ht="15" customHeight="1" x14ac:dyDescent="0.25">
      <c r="A215" s="31" t="s">
        <v>46</v>
      </c>
      <c r="B215" s="37" t="s">
        <v>31</v>
      </c>
      <c r="C215" s="66"/>
      <c r="D215" s="19"/>
      <c r="E215" s="19"/>
      <c r="F215" s="42">
        <f t="shared" si="60"/>
        <v>0</v>
      </c>
      <c r="G215" s="19"/>
      <c r="H215" s="19"/>
      <c r="I215" s="19"/>
      <c r="J215" s="19"/>
      <c r="K215" s="19"/>
      <c r="L215" s="19"/>
      <c r="M215" s="19"/>
      <c r="N215" s="63"/>
      <c r="O215" s="41">
        <f t="shared" si="61"/>
        <v>0</v>
      </c>
      <c r="P215" s="42">
        <f t="shared" si="62"/>
        <v>4</v>
      </c>
    </row>
    <row r="216" spans="1:16" ht="15" customHeight="1" x14ac:dyDescent="0.25">
      <c r="A216" s="31" t="s">
        <v>47</v>
      </c>
      <c r="B216" s="37" t="s">
        <v>31</v>
      </c>
      <c r="C216" s="66"/>
      <c r="D216" s="19"/>
      <c r="E216" s="19"/>
      <c r="F216" s="42">
        <f t="shared" si="60"/>
        <v>0</v>
      </c>
      <c r="G216" s="19"/>
      <c r="H216" s="19"/>
      <c r="I216" s="19"/>
      <c r="J216" s="19"/>
      <c r="K216" s="19"/>
      <c r="L216" s="19"/>
      <c r="M216" s="19"/>
      <c r="N216" s="63"/>
      <c r="O216" s="41">
        <f t="shared" si="61"/>
        <v>1</v>
      </c>
      <c r="P216" s="42">
        <f t="shared" si="62"/>
        <v>1</v>
      </c>
    </row>
    <row r="217" spans="1:16" ht="15" customHeight="1" x14ac:dyDescent="0.25">
      <c r="A217" s="31" t="s">
        <v>48</v>
      </c>
      <c r="B217" s="37" t="s">
        <v>31</v>
      </c>
      <c r="C217" s="66"/>
      <c r="D217" s="19"/>
      <c r="E217" s="19"/>
      <c r="F217" s="42">
        <f t="shared" si="60"/>
        <v>0</v>
      </c>
      <c r="G217" s="19"/>
      <c r="H217" s="19"/>
      <c r="I217" s="19"/>
      <c r="J217" s="19"/>
      <c r="K217" s="19"/>
      <c r="L217" s="19"/>
      <c r="M217" s="19"/>
      <c r="N217" s="63"/>
      <c r="O217" s="41">
        <f t="shared" si="61"/>
        <v>6</v>
      </c>
      <c r="P217" s="42">
        <f t="shared" si="62"/>
        <v>6</v>
      </c>
    </row>
    <row r="218" spans="1:16" ht="15" customHeight="1" x14ac:dyDescent="0.25">
      <c r="A218" s="31" t="s">
        <v>49</v>
      </c>
      <c r="B218" s="37" t="s">
        <v>31</v>
      </c>
      <c r="C218" s="66"/>
      <c r="D218" s="19"/>
      <c r="E218" s="19"/>
      <c r="F218" s="42">
        <f t="shared" si="60"/>
        <v>0</v>
      </c>
      <c r="G218" s="19"/>
      <c r="H218" s="19"/>
      <c r="I218" s="19"/>
      <c r="J218" s="19"/>
      <c r="K218" s="19"/>
      <c r="L218" s="19"/>
      <c r="M218" s="19"/>
      <c r="N218" s="63"/>
      <c r="O218" s="41">
        <f t="shared" si="61"/>
        <v>1</v>
      </c>
      <c r="P218" s="42">
        <f t="shared" si="62"/>
        <v>1</v>
      </c>
    </row>
    <row r="219" spans="1:16" x14ac:dyDescent="0.25">
      <c r="A219" s="28"/>
      <c r="B219" s="68"/>
      <c r="C219" s="67"/>
      <c r="D219" s="47"/>
      <c r="E219" s="47"/>
      <c r="F219" s="123"/>
      <c r="G219" s="47"/>
      <c r="H219" s="47"/>
      <c r="I219" s="47"/>
      <c r="J219" s="47"/>
      <c r="K219" s="47"/>
      <c r="L219" s="47"/>
      <c r="M219" s="47"/>
      <c r="N219" s="64"/>
      <c r="O219" s="124"/>
      <c r="P219" s="123"/>
    </row>
    <row r="220" spans="1:16" ht="15" customHeight="1" x14ac:dyDescent="0.25">
      <c r="A220" s="31" t="s">
        <v>44</v>
      </c>
      <c r="B220" s="37" t="s">
        <v>32</v>
      </c>
      <c r="C220" s="66"/>
      <c r="D220" s="19"/>
      <c r="E220" s="19"/>
      <c r="F220" s="42">
        <f t="shared" ref="F220:F225" si="63">SUM(C220:E220)</f>
        <v>0</v>
      </c>
      <c r="G220" s="19"/>
      <c r="H220" s="19"/>
      <c r="I220" s="19"/>
      <c r="J220" s="19"/>
      <c r="K220" s="19"/>
      <c r="L220" s="19"/>
      <c r="M220" s="19"/>
      <c r="N220" s="63"/>
      <c r="O220" s="41">
        <f t="shared" ref="O220:O225" si="64">O213+F220-G220-H220-I220-J220</f>
        <v>6</v>
      </c>
      <c r="P220" s="42">
        <f t="shared" ref="P220:P225" si="65">P213+F220</f>
        <v>6</v>
      </c>
    </row>
    <row r="221" spans="1:16" ht="15" customHeight="1" x14ac:dyDescent="0.25">
      <c r="A221" s="31" t="s">
        <v>45</v>
      </c>
      <c r="B221" s="37" t="s">
        <v>32</v>
      </c>
      <c r="C221" s="66"/>
      <c r="D221" s="19"/>
      <c r="E221" s="19"/>
      <c r="F221" s="42">
        <f t="shared" si="63"/>
        <v>0</v>
      </c>
      <c r="G221" s="19"/>
      <c r="H221" s="19"/>
      <c r="I221" s="19"/>
      <c r="J221" s="19"/>
      <c r="K221" s="19"/>
      <c r="L221" s="19"/>
      <c r="M221" s="19"/>
      <c r="N221" s="63"/>
      <c r="O221" s="41">
        <f t="shared" si="64"/>
        <v>0</v>
      </c>
      <c r="P221" s="42">
        <f t="shared" si="65"/>
        <v>0</v>
      </c>
    </row>
    <row r="222" spans="1:16" ht="15" customHeight="1" x14ac:dyDescent="0.25">
      <c r="A222" s="31" t="s">
        <v>46</v>
      </c>
      <c r="B222" s="37" t="s">
        <v>32</v>
      </c>
      <c r="C222" s="66"/>
      <c r="D222" s="19"/>
      <c r="E222" s="19"/>
      <c r="F222" s="42">
        <f t="shared" si="63"/>
        <v>0</v>
      </c>
      <c r="G222" s="19"/>
      <c r="H222" s="19"/>
      <c r="I222" s="19"/>
      <c r="J222" s="19"/>
      <c r="K222" s="19"/>
      <c r="L222" s="19"/>
      <c r="M222" s="19"/>
      <c r="N222" s="63"/>
      <c r="O222" s="41">
        <f t="shared" si="64"/>
        <v>0</v>
      </c>
      <c r="P222" s="42">
        <f t="shared" si="65"/>
        <v>4</v>
      </c>
    </row>
    <row r="223" spans="1:16" ht="15" customHeight="1" x14ac:dyDescent="0.25">
      <c r="A223" s="31" t="s">
        <v>47</v>
      </c>
      <c r="B223" s="37" t="s">
        <v>32</v>
      </c>
      <c r="C223" s="66"/>
      <c r="D223" s="19"/>
      <c r="E223" s="19"/>
      <c r="F223" s="42">
        <f t="shared" si="63"/>
        <v>0</v>
      </c>
      <c r="G223" s="19"/>
      <c r="H223" s="19"/>
      <c r="I223" s="19"/>
      <c r="J223" s="19"/>
      <c r="K223" s="19"/>
      <c r="L223" s="19"/>
      <c r="M223" s="19"/>
      <c r="N223" s="63"/>
      <c r="O223" s="41">
        <f t="shared" si="64"/>
        <v>1</v>
      </c>
      <c r="P223" s="42">
        <f t="shared" si="65"/>
        <v>1</v>
      </c>
    </row>
    <row r="224" spans="1:16" ht="15" customHeight="1" x14ac:dyDescent="0.25">
      <c r="A224" s="31" t="s">
        <v>48</v>
      </c>
      <c r="B224" s="37" t="s">
        <v>32</v>
      </c>
      <c r="C224" s="66"/>
      <c r="D224" s="19"/>
      <c r="E224" s="19"/>
      <c r="F224" s="42">
        <f t="shared" si="63"/>
        <v>0</v>
      </c>
      <c r="G224" s="19"/>
      <c r="H224" s="19"/>
      <c r="I224" s="19"/>
      <c r="J224" s="19"/>
      <c r="K224" s="19"/>
      <c r="L224" s="19"/>
      <c r="M224" s="19"/>
      <c r="N224" s="63"/>
      <c r="O224" s="41">
        <f t="shared" si="64"/>
        <v>6</v>
      </c>
      <c r="P224" s="42">
        <f t="shared" si="65"/>
        <v>6</v>
      </c>
    </row>
    <row r="225" spans="1:16" ht="15" customHeight="1" x14ac:dyDescent="0.25">
      <c r="A225" s="31" t="s">
        <v>49</v>
      </c>
      <c r="B225" s="37" t="s">
        <v>32</v>
      </c>
      <c r="C225" s="66"/>
      <c r="D225" s="19"/>
      <c r="E225" s="19"/>
      <c r="F225" s="42">
        <f t="shared" si="63"/>
        <v>0</v>
      </c>
      <c r="G225" s="19"/>
      <c r="H225" s="19"/>
      <c r="I225" s="19"/>
      <c r="J225" s="19"/>
      <c r="K225" s="19"/>
      <c r="L225" s="19"/>
      <c r="M225" s="19"/>
      <c r="N225" s="63"/>
      <c r="O225" s="41">
        <f t="shared" si="64"/>
        <v>1</v>
      </c>
      <c r="P225" s="42">
        <f t="shared" si="65"/>
        <v>1</v>
      </c>
    </row>
    <row r="226" spans="1:16" x14ac:dyDescent="0.25">
      <c r="A226" s="28"/>
      <c r="B226" s="68"/>
      <c r="C226" s="67"/>
      <c r="D226" s="47"/>
      <c r="E226" s="47"/>
      <c r="F226" s="123"/>
      <c r="G226" s="47"/>
      <c r="H226" s="47"/>
      <c r="I226" s="47"/>
      <c r="J226" s="47"/>
      <c r="K226" s="47"/>
      <c r="L226" s="47"/>
      <c r="M226" s="47"/>
      <c r="N226" s="64"/>
      <c r="O226" s="124"/>
      <c r="P226" s="123"/>
    </row>
    <row r="227" spans="1:16" ht="15" customHeight="1" x14ac:dyDescent="0.25">
      <c r="A227" s="31" t="s">
        <v>44</v>
      </c>
      <c r="B227" s="20" t="s">
        <v>33</v>
      </c>
      <c r="C227" s="66"/>
      <c r="D227" s="19"/>
      <c r="E227" s="19"/>
      <c r="F227" s="42">
        <f t="shared" ref="F227:F232" si="66">SUM(C227:E227)</f>
        <v>0</v>
      </c>
      <c r="G227" s="19"/>
      <c r="H227" s="19"/>
      <c r="I227" s="19"/>
      <c r="J227" s="19"/>
      <c r="K227" s="19"/>
      <c r="L227" s="19"/>
      <c r="M227" s="19"/>
      <c r="N227" s="63"/>
      <c r="O227" s="41">
        <f t="shared" ref="O227:O232" si="67">O220+F227-G227-H227-I227-J227</f>
        <v>6</v>
      </c>
      <c r="P227" s="42">
        <f t="shared" ref="P227:P232" si="68">P220+F227</f>
        <v>6</v>
      </c>
    </row>
    <row r="228" spans="1:16" ht="15" customHeight="1" x14ac:dyDescent="0.25">
      <c r="A228" s="31" t="s">
        <v>45</v>
      </c>
      <c r="B228" s="20" t="s">
        <v>33</v>
      </c>
      <c r="C228" s="66"/>
      <c r="D228" s="19"/>
      <c r="E228" s="19"/>
      <c r="F228" s="42">
        <f t="shared" si="66"/>
        <v>0</v>
      </c>
      <c r="G228" s="19"/>
      <c r="H228" s="19"/>
      <c r="I228" s="19"/>
      <c r="J228" s="19"/>
      <c r="K228" s="19"/>
      <c r="L228" s="19"/>
      <c r="M228" s="19"/>
      <c r="N228" s="63"/>
      <c r="O228" s="41">
        <f t="shared" si="67"/>
        <v>0</v>
      </c>
      <c r="P228" s="42">
        <f t="shared" si="68"/>
        <v>0</v>
      </c>
    </row>
    <row r="229" spans="1:16" ht="15" customHeight="1" x14ac:dyDescent="0.25">
      <c r="A229" s="31" t="s">
        <v>46</v>
      </c>
      <c r="B229" s="20" t="s">
        <v>33</v>
      </c>
      <c r="C229" s="66"/>
      <c r="D229" s="19"/>
      <c r="E229" s="19"/>
      <c r="F229" s="42">
        <f t="shared" si="66"/>
        <v>0</v>
      </c>
      <c r="G229" s="19"/>
      <c r="H229" s="19"/>
      <c r="I229" s="19"/>
      <c r="J229" s="19"/>
      <c r="K229" s="19"/>
      <c r="L229" s="19"/>
      <c r="M229" s="19"/>
      <c r="N229" s="63"/>
      <c r="O229" s="41">
        <f t="shared" si="67"/>
        <v>0</v>
      </c>
      <c r="P229" s="42">
        <f t="shared" si="68"/>
        <v>4</v>
      </c>
    </row>
    <row r="230" spans="1:16" ht="15" customHeight="1" x14ac:dyDescent="0.25">
      <c r="A230" s="31" t="s">
        <v>47</v>
      </c>
      <c r="B230" s="20" t="s">
        <v>33</v>
      </c>
      <c r="C230" s="66"/>
      <c r="D230" s="19"/>
      <c r="E230" s="19"/>
      <c r="F230" s="42">
        <f t="shared" si="66"/>
        <v>0</v>
      </c>
      <c r="G230" s="19"/>
      <c r="H230" s="19"/>
      <c r="I230" s="19"/>
      <c r="J230" s="19"/>
      <c r="K230" s="19"/>
      <c r="L230" s="19"/>
      <c r="M230" s="19"/>
      <c r="N230" s="63"/>
      <c r="O230" s="41">
        <f t="shared" si="67"/>
        <v>1</v>
      </c>
      <c r="P230" s="42">
        <f t="shared" si="68"/>
        <v>1</v>
      </c>
    </row>
    <row r="231" spans="1:16" ht="15" customHeight="1" x14ac:dyDescent="0.25">
      <c r="A231" s="31" t="s">
        <v>48</v>
      </c>
      <c r="B231" s="20" t="s">
        <v>33</v>
      </c>
      <c r="C231" s="66"/>
      <c r="D231" s="19"/>
      <c r="E231" s="19"/>
      <c r="F231" s="42">
        <f t="shared" si="66"/>
        <v>0</v>
      </c>
      <c r="G231" s="19"/>
      <c r="H231" s="19"/>
      <c r="I231" s="19"/>
      <c r="J231" s="19"/>
      <c r="K231" s="19"/>
      <c r="L231" s="19"/>
      <c r="M231" s="19"/>
      <c r="N231" s="63"/>
      <c r="O231" s="41">
        <f t="shared" si="67"/>
        <v>6</v>
      </c>
      <c r="P231" s="42">
        <f t="shared" si="68"/>
        <v>6</v>
      </c>
    </row>
    <row r="232" spans="1:16" ht="15" customHeight="1" thickBot="1" x14ac:dyDescent="0.3">
      <c r="A232" s="31" t="s">
        <v>49</v>
      </c>
      <c r="B232" s="20" t="s">
        <v>33</v>
      </c>
      <c r="C232" s="66"/>
      <c r="D232" s="19"/>
      <c r="E232" s="19"/>
      <c r="F232" s="42">
        <f t="shared" si="66"/>
        <v>0</v>
      </c>
      <c r="G232" s="19"/>
      <c r="H232" s="19"/>
      <c r="I232" s="19"/>
      <c r="J232" s="19"/>
      <c r="K232" s="19"/>
      <c r="L232" s="19"/>
      <c r="M232" s="19"/>
      <c r="N232" s="63"/>
      <c r="O232" s="41">
        <f t="shared" si="67"/>
        <v>1</v>
      </c>
      <c r="P232" s="42">
        <f t="shared" si="68"/>
        <v>1</v>
      </c>
    </row>
    <row r="233" spans="1:16" ht="15.75" thickBot="1" x14ac:dyDescent="0.3">
      <c r="A233" s="77" t="s">
        <v>50</v>
      </c>
      <c r="B233" s="95"/>
      <c r="C233" s="8"/>
      <c r="D233" s="79"/>
      <c r="E233" s="79"/>
      <c r="F233" s="45">
        <f>SUM(F227:F232)</f>
        <v>0</v>
      </c>
      <c r="G233" s="79"/>
      <c r="H233" s="79"/>
      <c r="I233" s="79"/>
      <c r="J233" s="79"/>
      <c r="K233" s="79"/>
      <c r="L233" s="79"/>
      <c r="M233" s="79"/>
      <c r="N233" s="80"/>
      <c r="O233" s="44">
        <f>SUM(O227:O232)</f>
        <v>14</v>
      </c>
      <c r="P233" s="45">
        <f>SUM(P227:P232)</f>
        <v>18</v>
      </c>
    </row>
    <row r="234" spans="1:16" ht="19.5" thickBot="1" x14ac:dyDescent="0.3">
      <c r="A234" s="179" t="s">
        <v>51</v>
      </c>
      <c r="B234" s="180"/>
      <c r="C234" s="180"/>
      <c r="D234" s="180"/>
      <c r="E234" s="180"/>
      <c r="F234" s="180"/>
      <c r="G234" s="180"/>
      <c r="H234" s="180"/>
      <c r="I234" s="180"/>
      <c r="J234" s="180"/>
      <c r="K234" s="180"/>
      <c r="L234" s="180"/>
      <c r="M234" s="180"/>
      <c r="N234" s="180"/>
      <c r="O234" s="180"/>
      <c r="P234" s="180"/>
    </row>
    <row r="235" spans="1:16" ht="15" customHeight="1" x14ac:dyDescent="0.25">
      <c r="A235" s="30" t="s">
        <v>52</v>
      </c>
      <c r="B235" s="89" t="s">
        <v>19</v>
      </c>
      <c r="C235" s="144">
        <v>0</v>
      </c>
      <c r="D235" s="145">
        <v>0</v>
      </c>
      <c r="E235" s="145">
        <v>0</v>
      </c>
      <c r="F235" s="43">
        <f>SUM(C235:E235)</f>
        <v>0</v>
      </c>
      <c r="G235" s="144">
        <v>0</v>
      </c>
      <c r="H235" s="145">
        <v>0</v>
      </c>
      <c r="I235" s="145">
        <v>0</v>
      </c>
      <c r="J235" s="145">
        <v>0</v>
      </c>
      <c r="K235" s="145">
        <v>0</v>
      </c>
      <c r="L235" s="145">
        <v>0</v>
      </c>
      <c r="M235" s="145">
        <v>0</v>
      </c>
      <c r="N235" s="148">
        <v>0</v>
      </c>
      <c r="O235" s="150">
        <v>0</v>
      </c>
      <c r="P235" s="145">
        <v>0</v>
      </c>
    </row>
    <row r="236" spans="1:16" ht="15" customHeight="1" x14ac:dyDescent="0.25">
      <c r="A236" s="31" t="s">
        <v>53</v>
      </c>
      <c r="B236" s="37" t="s">
        <v>19</v>
      </c>
      <c r="C236" s="146">
        <v>0</v>
      </c>
      <c r="D236" s="147">
        <v>0</v>
      </c>
      <c r="E236" s="147">
        <v>0</v>
      </c>
      <c r="F236" s="42">
        <f>SUM(C236:E236)</f>
        <v>0</v>
      </c>
      <c r="G236" s="146">
        <v>0</v>
      </c>
      <c r="H236" s="147">
        <v>0</v>
      </c>
      <c r="I236" s="147">
        <v>0</v>
      </c>
      <c r="J236" s="147">
        <v>0</v>
      </c>
      <c r="K236" s="147">
        <v>0</v>
      </c>
      <c r="L236" s="147">
        <v>0</v>
      </c>
      <c r="M236" s="147">
        <v>0</v>
      </c>
      <c r="N236" s="149">
        <v>0</v>
      </c>
      <c r="O236" s="151">
        <v>0</v>
      </c>
      <c r="P236" s="147">
        <v>0</v>
      </c>
    </row>
    <row r="237" spans="1:16" x14ac:dyDescent="0.25">
      <c r="A237" s="28"/>
      <c r="B237" s="68"/>
      <c r="C237" s="67"/>
      <c r="D237" s="47"/>
      <c r="E237" s="47"/>
      <c r="F237" s="123"/>
      <c r="G237" s="47"/>
      <c r="H237" s="47"/>
      <c r="I237" s="47"/>
      <c r="J237" s="47"/>
      <c r="K237" s="47"/>
      <c r="L237" s="47"/>
      <c r="M237" s="47"/>
      <c r="N237" s="64"/>
      <c r="O237" s="124"/>
      <c r="P237" s="123"/>
    </row>
    <row r="238" spans="1:16" ht="15" customHeight="1" x14ac:dyDescent="0.25">
      <c r="A238" s="31" t="s">
        <v>52</v>
      </c>
      <c r="B238" s="37" t="s">
        <v>23</v>
      </c>
      <c r="C238" s="66"/>
      <c r="D238" s="19"/>
      <c r="E238" s="19"/>
      <c r="F238" s="42">
        <f>SUM(C238:E238)</f>
        <v>0</v>
      </c>
      <c r="G238" s="19"/>
      <c r="H238" s="19"/>
      <c r="I238" s="19"/>
      <c r="J238" s="19"/>
      <c r="K238" s="19"/>
      <c r="L238" s="19"/>
      <c r="M238" s="19"/>
      <c r="N238" s="63"/>
      <c r="O238" s="41">
        <f>O235+F238-G238-H238-I238-J238</f>
        <v>0</v>
      </c>
      <c r="P238" s="41">
        <f>P235+F238</f>
        <v>0</v>
      </c>
    </row>
    <row r="239" spans="1:16" ht="15" customHeight="1" x14ac:dyDescent="0.25">
      <c r="A239" s="31" t="s">
        <v>53</v>
      </c>
      <c r="B239" s="37" t="s">
        <v>23</v>
      </c>
      <c r="C239" s="66"/>
      <c r="D239" s="19"/>
      <c r="E239" s="19"/>
      <c r="F239" s="42">
        <f>SUM(C239:E239)</f>
        <v>0</v>
      </c>
      <c r="G239" s="19"/>
      <c r="H239" s="19"/>
      <c r="I239" s="19"/>
      <c r="J239" s="19"/>
      <c r="K239" s="19"/>
      <c r="L239" s="19"/>
      <c r="M239" s="19"/>
      <c r="N239" s="63"/>
      <c r="O239" s="41">
        <f t="shared" ref="O239:O269" si="69">O236+F239-G239-H239-I239-J239</f>
        <v>0</v>
      </c>
      <c r="P239" s="41">
        <f t="shared" ref="P239:P269" si="70">P236+F239</f>
        <v>0</v>
      </c>
    </row>
    <row r="240" spans="1:16" x14ac:dyDescent="0.25">
      <c r="A240" s="28"/>
      <c r="B240" s="68"/>
      <c r="C240" s="67"/>
      <c r="D240" s="47"/>
      <c r="E240" s="47"/>
      <c r="F240" s="123"/>
      <c r="G240" s="47"/>
      <c r="H240" s="47"/>
      <c r="I240" s="47"/>
      <c r="J240" s="47"/>
      <c r="K240" s="47"/>
      <c r="L240" s="47"/>
      <c r="M240" s="47"/>
      <c r="N240" s="64"/>
      <c r="O240" s="110">
        <f t="shared" si="69"/>
        <v>0</v>
      </c>
      <c r="P240" s="110">
        <f t="shared" si="70"/>
        <v>0</v>
      </c>
    </row>
    <row r="241" spans="1:16" ht="15" customHeight="1" x14ac:dyDescent="0.25">
      <c r="A241" s="31" t="s">
        <v>52</v>
      </c>
      <c r="B241" s="37" t="s">
        <v>24</v>
      </c>
      <c r="C241" s="66"/>
      <c r="D241" s="19"/>
      <c r="E241" s="19"/>
      <c r="F241" s="42">
        <f>SUM(C241:E241)</f>
        <v>0</v>
      </c>
      <c r="G241" s="19"/>
      <c r="H241" s="19"/>
      <c r="I241" s="19"/>
      <c r="J241" s="19"/>
      <c r="K241" s="19"/>
      <c r="L241" s="19"/>
      <c r="M241" s="19"/>
      <c r="N241" s="63"/>
      <c r="O241" s="41">
        <f t="shared" si="69"/>
        <v>0</v>
      </c>
      <c r="P241" s="41">
        <f t="shared" si="70"/>
        <v>0</v>
      </c>
    </row>
    <row r="242" spans="1:16" ht="15" customHeight="1" x14ac:dyDescent="0.25">
      <c r="A242" s="31" t="s">
        <v>53</v>
      </c>
      <c r="B242" s="37" t="s">
        <v>24</v>
      </c>
      <c r="C242" s="66"/>
      <c r="D242" s="19"/>
      <c r="E242" s="19"/>
      <c r="F242" s="42">
        <f>SUM(C242:E242)</f>
        <v>0</v>
      </c>
      <c r="G242" s="19"/>
      <c r="H242" s="19"/>
      <c r="I242" s="19"/>
      <c r="J242" s="19"/>
      <c r="K242" s="19"/>
      <c r="L242" s="19"/>
      <c r="M242" s="19"/>
      <c r="N242" s="63"/>
      <c r="O242" s="41">
        <f t="shared" si="69"/>
        <v>0</v>
      </c>
      <c r="P242" s="41">
        <f t="shared" si="70"/>
        <v>0</v>
      </c>
    </row>
    <row r="243" spans="1:16" x14ac:dyDescent="0.25">
      <c r="A243" s="28"/>
      <c r="B243" s="68"/>
      <c r="C243" s="67"/>
      <c r="D243" s="47"/>
      <c r="E243" s="47"/>
      <c r="F243" s="123"/>
      <c r="G243" s="47"/>
      <c r="H243" s="47"/>
      <c r="I243" s="47"/>
      <c r="J243" s="47"/>
      <c r="K243" s="47"/>
      <c r="L243" s="47"/>
      <c r="M243" s="47"/>
      <c r="N243" s="64"/>
      <c r="O243" s="110">
        <f t="shared" si="69"/>
        <v>0</v>
      </c>
      <c r="P243" s="110">
        <f t="shared" si="70"/>
        <v>0</v>
      </c>
    </row>
    <row r="244" spans="1:16" ht="15" customHeight="1" x14ac:dyDescent="0.25">
      <c r="A244" s="31" t="s">
        <v>52</v>
      </c>
      <c r="B244" s="37" t="s">
        <v>25</v>
      </c>
      <c r="C244" s="66"/>
      <c r="D244" s="19"/>
      <c r="E244" s="19"/>
      <c r="F244" s="42">
        <f>SUM(C244:E244)</f>
        <v>0</v>
      </c>
      <c r="G244" s="19"/>
      <c r="H244" s="19"/>
      <c r="I244" s="19"/>
      <c r="J244" s="19"/>
      <c r="K244" s="19"/>
      <c r="L244" s="19"/>
      <c r="M244" s="19"/>
      <c r="N244" s="63"/>
      <c r="O244" s="41">
        <f t="shared" si="69"/>
        <v>0</v>
      </c>
      <c r="P244" s="41">
        <f t="shared" si="70"/>
        <v>0</v>
      </c>
    </row>
    <row r="245" spans="1:16" ht="15" customHeight="1" x14ac:dyDescent="0.25">
      <c r="A245" s="31" t="s">
        <v>53</v>
      </c>
      <c r="B245" s="37" t="s">
        <v>25</v>
      </c>
      <c r="C245" s="66"/>
      <c r="D245" s="19"/>
      <c r="E245" s="19"/>
      <c r="F245" s="42">
        <f>SUM(C245:E245)</f>
        <v>0</v>
      </c>
      <c r="G245" s="19"/>
      <c r="H245" s="19"/>
      <c r="I245" s="19"/>
      <c r="J245" s="19"/>
      <c r="K245" s="19"/>
      <c r="L245" s="19"/>
      <c r="M245" s="19"/>
      <c r="N245" s="63"/>
      <c r="O245" s="41">
        <f t="shared" si="69"/>
        <v>0</v>
      </c>
      <c r="P245" s="41">
        <f t="shared" si="70"/>
        <v>0</v>
      </c>
    </row>
    <row r="246" spans="1:16" x14ac:dyDescent="0.25">
      <c r="A246" s="28"/>
      <c r="B246" s="68"/>
      <c r="C246" s="67"/>
      <c r="D246" s="47"/>
      <c r="E246" s="47"/>
      <c r="F246" s="123"/>
      <c r="G246" s="47"/>
      <c r="H246" s="47"/>
      <c r="I246" s="47"/>
      <c r="J246" s="47"/>
      <c r="K246" s="47"/>
      <c r="L246" s="47"/>
      <c r="M246" s="47"/>
      <c r="N246" s="64"/>
      <c r="O246" s="110">
        <f t="shared" si="69"/>
        <v>0</v>
      </c>
      <c r="P246" s="110">
        <f t="shared" si="70"/>
        <v>0</v>
      </c>
    </row>
    <row r="247" spans="1:16" ht="15" customHeight="1" x14ac:dyDescent="0.25">
      <c r="A247" s="31" t="s">
        <v>52</v>
      </c>
      <c r="B247" s="37" t="s">
        <v>26</v>
      </c>
      <c r="C247" s="66"/>
      <c r="D247" s="19"/>
      <c r="E247" s="19"/>
      <c r="F247" s="42">
        <f>SUM(C247:E247)</f>
        <v>0</v>
      </c>
      <c r="G247" s="19"/>
      <c r="H247" s="19"/>
      <c r="I247" s="19"/>
      <c r="J247" s="19"/>
      <c r="K247" s="19"/>
      <c r="L247" s="19"/>
      <c r="M247" s="19"/>
      <c r="N247" s="63"/>
      <c r="O247" s="41">
        <f t="shared" si="69"/>
        <v>0</v>
      </c>
      <c r="P247" s="41">
        <f t="shared" si="70"/>
        <v>0</v>
      </c>
    </row>
    <row r="248" spans="1:16" ht="15" customHeight="1" x14ac:dyDescent="0.25">
      <c r="A248" s="31" t="s">
        <v>53</v>
      </c>
      <c r="B248" s="37" t="s">
        <v>26</v>
      </c>
      <c r="C248" s="66"/>
      <c r="D248" s="19"/>
      <c r="E248" s="19"/>
      <c r="F248" s="42">
        <f>SUM(C248:E248)</f>
        <v>0</v>
      </c>
      <c r="G248" s="19"/>
      <c r="H248" s="19"/>
      <c r="I248" s="19"/>
      <c r="J248" s="19"/>
      <c r="K248" s="19"/>
      <c r="L248" s="19"/>
      <c r="M248" s="19"/>
      <c r="N248" s="63"/>
      <c r="O248" s="41">
        <f t="shared" si="69"/>
        <v>0</v>
      </c>
      <c r="P248" s="41">
        <f t="shared" si="70"/>
        <v>0</v>
      </c>
    </row>
    <row r="249" spans="1:16" x14ac:dyDescent="0.25">
      <c r="A249" s="28"/>
      <c r="B249" s="68"/>
      <c r="C249" s="67"/>
      <c r="D249" s="47"/>
      <c r="E249" s="47"/>
      <c r="F249" s="123"/>
      <c r="G249" s="47"/>
      <c r="H249" s="47"/>
      <c r="I249" s="47"/>
      <c r="J249" s="47"/>
      <c r="K249" s="47"/>
      <c r="L249" s="47"/>
      <c r="M249" s="47"/>
      <c r="N249" s="64"/>
      <c r="O249" s="110">
        <f t="shared" si="69"/>
        <v>0</v>
      </c>
      <c r="P249" s="110">
        <f t="shared" si="70"/>
        <v>0</v>
      </c>
    </row>
    <row r="250" spans="1:16" ht="15" customHeight="1" x14ac:dyDescent="0.25">
      <c r="A250" s="31" t="s">
        <v>52</v>
      </c>
      <c r="B250" s="37" t="s">
        <v>27</v>
      </c>
      <c r="C250" s="66"/>
      <c r="D250" s="19"/>
      <c r="E250" s="19"/>
      <c r="F250" s="42">
        <f>SUM(C250:E250)</f>
        <v>0</v>
      </c>
      <c r="G250" s="19"/>
      <c r="H250" s="19"/>
      <c r="I250" s="19"/>
      <c r="J250" s="19"/>
      <c r="K250" s="19"/>
      <c r="L250" s="19"/>
      <c r="M250" s="19"/>
      <c r="N250" s="63"/>
      <c r="O250" s="41">
        <f t="shared" si="69"/>
        <v>0</v>
      </c>
      <c r="P250" s="41">
        <f t="shared" si="70"/>
        <v>0</v>
      </c>
    </row>
    <row r="251" spans="1:16" ht="15" customHeight="1" x14ac:dyDescent="0.25">
      <c r="A251" s="31" t="s">
        <v>53</v>
      </c>
      <c r="B251" s="37" t="s">
        <v>27</v>
      </c>
      <c r="C251" s="66"/>
      <c r="D251" s="19"/>
      <c r="E251" s="19"/>
      <c r="F251" s="42">
        <f>SUM(C251:E251)</f>
        <v>0</v>
      </c>
      <c r="G251" s="19"/>
      <c r="H251" s="19"/>
      <c r="I251" s="19"/>
      <c r="J251" s="19"/>
      <c r="K251" s="19"/>
      <c r="L251" s="19"/>
      <c r="M251" s="19"/>
      <c r="N251" s="63"/>
      <c r="O251" s="41">
        <f t="shared" si="69"/>
        <v>0</v>
      </c>
      <c r="P251" s="41">
        <f t="shared" si="70"/>
        <v>0</v>
      </c>
    </row>
    <row r="252" spans="1:16" x14ac:dyDescent="0.25">
      <c r="A252" s="28"/>
      <c r="B252" s="68"/>
      <c r="C252" s="67"/>
      <c r="D252" s="47"/>
      <c r="E252" s="47"/>
      <c r="F252" s="123"/>
      <c r="G252" s="47"/>
      <c r="H252" s="47"/>
      <c r="I252" s="47"/>
      <c r="J252" s="47"/>
      <c r="K252" s="47"/>
      <c r="L252" s="47"/>
      <c r="M252" s="47"/>
      <c r="N252" s="64"/>
      <c r="O252" s="110">
        <f t="shared" si="69"/>
        <v>0</v>
      </c>
      <c r="P252" s="110">
        <f t="shared" si="70"/>
        <v>0</v>
      </c>
    </row>
    <row r="253" spans="1:16" ht="15" customHeight="1" x14ac:dyDescent="0.25">
      <c r="A253" s="31" t="s">
        <v>52</v>
      </c>
      <c r="B253" s="37" t="s">
        <v>28</v>
      </c>
      <c r="C253" s="66"/>
      <c r="D253" s="19"/>
      <c r="E253" s="19"/>
      <c r="F253" s="42">
        <f>SUM(C253:E253)</f>
        <v>0</v>
      </c>
      <c r="G253" s="19"/>
      <c r="H253" s="19"/>
      <c r="I253" s="19"/>
      <c r="J253" s="19"/>
      <c r="K253" s="19"/>
      <c r="L253" s="19"/>
      <c r="M253" s="19"/>
      <c r="N253" s="63"/>
      <c r="O253" s="41">
        <f t="shared" si="69"/>
        <v>0</v>
      </c>
      <c r="P253" s="41">
        <f t="shared" si="70"/>
        <v>0</v>
      </c>
    </row>
    <row r="254" spans="1:16" ht="15" customHeight="1" x14ac:dyDescent="0.25">
      <c r="A254" s="31" t="s">
        <v>53</v>
      </c>
      <c r="B254" s="37" t="s">
        <v>28</v>
      </c>
      <c r="C254" s="66"/>
      <c r="D254" s="19"/>
      <c r="E254" s="19"/>
      <c r="F254" s="42">
        <f>SUM(C254:E254)</f>
        <v>0</v>
      </c>
      <c r="G254" s="19"/>
      <c r="H254" s="19"/>
      <c r="I254" s="19"/>
      <c r="J254" s="19"/>
      <c r="K254" s="19"/>
      <c r="L254" s="19"/>
      <c r="M254" s="19"/>
      <c r="N254" s="63"/>
      <c r="O254" s="41">
        <f t="shared" si="69"/>
        <v>0</v>
      </c>
      <c r="P254" s="41">
        <f t="shared" si="70"/>
        <v>0</v>
      </c>
    </row>
    <row r="255" spans="1:16" x14ac:dyDescent="0.25">
      <c r="A255" s="28"/>
      <c r="B255" s="68"/>
      <c r="C255" s="67"/>
      <c r="D255" s="47"/>
      <c r="E255" s="47"/>
      <c r="F255" s="123"/>
      <c r="G255" s="47"/>
      <c r="H255" s="47"/>
      <c r="I255" s="47"/>
      <c r="J255" s="47"/>
      <c r="K255" s="47"/>
      <c r="L255" s="47"/>
      <c r="M255" s="47"/>
      <c r="N255" s="64"/>
      <c r="O255" s="110">
        <f t="shared" si="69"/>
        <v>0</v>
      </c>
      <c r="P255" s="110">
        <f t="shared" si="70"/>
        <v>0</v>
      </c>
    </row>
    <row r="256" spans="1:16" ht="15" customHeight="1" x14ac:dyDescent="0.25">
      <c r="A256" s="31" t="s">
        <v>52</v>
      </c>
      <c r="B256" s="37" t="s">
        <v>29</v>
      </c>
      <c r="C256" s="66"/>
      <c r="D256" s="19"/>
      <c r="E256" s="19"/>
      <c r="F256" s="42">
        <f>SUM(C256:E256)</f>
        <v>0</v>
      </c>
      <c r="G256" s="19"/>
      <c r="H256" s="19"/>
      <c r="I256" s="19"/>
      <c r="J256" s="19"/>
      <c r="K256" s="19"/>
      <c r="L256" s="19"/>
      <c r="M256" s="19"/>
      <c r="N256" s="63"/>
      <c r="O256" s="41">
        <f t="shared" si="69"/>
        <v>0</v>
      </c>
      <c r="P256" s="41">
        <f t="shared" si="70"/>
        <v>0</v>
      </c>
    </row>
    <row r="257" spans="1:16" ht="15" customHeight="1" x14ac:dyDescent="0.25">
      <c r="A257" s="31" t="s">
        <v>53</v>
      </c>
      <c r="B257" s="37" t="s">
        <v>29</v>
      </c>
      <c r="C257" s="66"/>
      <c r="D257" s="19"/>
      <c r="E257" s="19"/>
      <c r="F257" s="42">
        <f>SUM(C257:E257)</f>
        <v>0</v>
      </c>
      <c r="G257" s="19"/>
      <c r="H257" s="19"/>
      <c r="I257" s="19"/>
      <c r="J257" s="19"/>
      <c r="K257" s="19"/>
      <c r="L257" s="19"/>
      <c r="M257" s="19"/>
      <c r="N257" s="63"/>
      <c r="O257" s="41">
        <f t="shared" si="69"/>
        <v>0</v>
      </c>
      <c r="P257" s="41">
        <f t="shared" si="70"/>
        <v>0</v>
      </c>
    </row>
    <row r="258" spans="1:16" x14ac:dyDescent="0.25">
      <c r="A258" s="28"/>
      <c r="B258" s="68"/>
      <c r="C258" s="67"/>
      <c r="D258" s="47"/>
      <c r="E258" s="47"/>
      <c r="F258" s="123"/>
      <c r="G258" s="47"/>
      <c r="H258" s="47"/>
      <c r="I258" s="47"/>
      <c r="J258" s="47"/>
      <c r="K258" s="47"/>
      <c r="L258" s="47"/>
      <c r="M258" s="47"/>
      <c r="N258" s="64"/>
      <c r="O258" s="110">
        <f t="shared" si="69"/>
        <v>0</v>
      </c>
      <c r="P258" s="110">
        <f t="shared" si="70"/>
        <v>0</v>
      </c>
    </row>
    <row r="259" spans="1:16" ht="15" customHeight="1" x14ac:dyDescent="0.25">
      <c r="A259" s="31" t="s">
        <v>52</v>
      </c>
      <c r="B259" s="37" t="s">
        <v>30</v>
      </c>
      <c r="C259" s="66"/>
      <c r="D259" s="19"/>
      <c r="E259" s="19"/>
      <c r="F259" s="42">
        <f>SUM(C259:E259)</f>
        <v>0</v>
      </c>
      <c r="G259" s="19"/>
      <c r="H259" s="19"/>
      <c r="I259" s="19"/>
      <c r="J259" s="19"/>
      <c r="K259" s="19"/>
      <c r="L259" s="19"/>
      <c r="M259" s="19"/>
      <c r="N259" s="63"/>
      <c r="O259" s="41">
        <f t="shared" si="69"/>
        <v>0</v>
      </c>
      <c r="P259" s="41">
        <f t="shared" si="70"/>
        <v>0</v>
      </c>
    </row>
    <row r="260" spans="1:16" ht="15" customHeight="1" x14ac:dyDescent="0.25">
      <c r="A260" s="31" t="s">
        <v>53</v>
      </c>
      <c r="B260" s="37" t="s">
        <v>30</v>
      </c>
      <c r="C260" s="66"/>
      <c r="D260" s="19"/>
      <c r="E260" s="19"/>
      <c r="F260" s="42">
        <f>SUM(C260:E260)</f>
        <v>0</v>
      </c>
      <c r="G260" s="19"/>
      <c r="H260" s="19"/>
      <c r="I260" s="19"/>
      <c r="J260" s="19"/>
      <c r="K260" s="19"/>
      <c r="L260" s="19"/>
      <c r="M260" s="19"/>
      <c r="N260" s="63"/>
      <c r="O260" s="41">
        <f t="shared" si="69"/>
        <v>0</v>
      </c>
      <c r="P260" s="41">
        <f t="shared" si="70"/>
        <v>0</v>
      </c>
    </row>
    <row r="261" spans="1:16" x14ac:dyDescent="0.25">
      <c r="A261" s="28"/>
      <c r="B261" s="68"/>
      <c r="C261" s="67"/>
      <c r="D261" s="47"/>
      <c r="E261" s="47"/>
      <c r="F261" s="123"/>
      <c r="G261" s="47"/>
      <c r="H261" s="47"/>
      <c r="I261" s="47"/>
      <c r="J261" s="47"/>
      <c r="K261" s="47"/>
      <c r="L261" s="47"/>
      <c r="M261" s="47"/>
      <c r="N261" s="64"/>
      <c r="O261" s="110">
        <f t="shared" si="69"/>
        <v>0</v>
      </c>
      <c r="P261" s="110">
        <f t="shared" si="70"/>
        <v>0</v>
      </c>
    </row>
    <row r="262" spans="1:16" ht="15" customHeight="1" x14ac:dyDescent="0.25">
      <c r="A262" s="31" t="s">
        <v>52</v>
      </c>
      <c r="B262" s="37" t="s">
        <v>31</v>
      </c>
      <c r="C262" s="66"/>
      <c r="D262" s="19"/>
      <c r="E262" s="19"/>
      <c r="F262" s="42">
        <f>SUM(C262:E262)</f>
        <v>0</v>
      </c>
      <c r="G262" s="19"/>
      <c r="H262" s="19"/>
      <c r="I262" s="19"/>
      <c r="J262" s="19"/>
      <c r="K262" s="19"/>
      <c r="L262" s="19"/>
      <c r="M262" s="19"/>
      <c r="N262" s="63"/>
      <c r="O262" s="41">
        <f t="shared" si="69"/>
        <v>0</v>
      </c>
      <c r="P262" s="41">
        <f t="shared" si="70"/>
        <v>0</v>
      </c>
    </row>
    <row r="263" spans="1:16" ht="15" customHeight="1" x14ac:dyDescent="0.25">
      <c r="A263" s="31" t="s">
        <v>53</v>
      </c>
      <c r="B263" s="37" t="s">
        <v>31</v>
      </c>
      <c r="C263" s="66"/>
      <c r="D263" s="19"/>
      <c r="E263" s="19"/>
      <c r="F263" s="42">
        <f>SUM(C263:E263)</f>
        <v>0</v>
      </c>
      <c r="G263" s="19"/>
      <c r="H263" s="19"/>
      <c r="I263" s="19"/>
      <c r="J263" s="19"/>
      <c r="K263" s="19"/>
      <c r="L263" s="19"/>
      <c r="M263" s="19"/>
      <c r="N263" s="63"/>
      <c r="O263" s="41">
        <f t="shared" si="69"/>
        <v>0</v>
      </c>
      <c r="P263" s="41">
        <f t="shared" si="70"/>
        <v>0</v>
      </c>
    </row>
    <row r="264" spans="1:16" x14ac:dyDescent="0.25">
      <c r="A264" s="28"/>
      <c r="B264" s="68"/>
      <c r="C264" s="67"/>
      <c r="D264" s="47"/>
      <c r="E264" s="47"/>
      <c r="F264" s="123"/>
      <c r="G264" s="47"/>
      <c r="H264" s="47"/>
      <c r="I264" s="47"/>
      <c r="J264" s="47"/>
      <c r="K264" s="47"/>
      <c r="L264" s="47"/>
      <c r="M264" s="47"/>
      <c r="N264" s="64"/>
      <c r="O264" s="110">
        <f t="shared" si="69"/>
        <v>0</v>
      </c>
      <c r="P264" s="110">
        <f t="shared" si="70"/>
        <v>0</v>
      </c>
    </row>
    <row r="265" spans="1:16" ht="15" customHeight="1" x14ac:dyDescent="0.25">
      <c r="A265" s="31" t="s">
        <v>52</v>
      </c>
      <c r="B265" s="37" t="s">
        <v>32</v>
      </c>
      <c r="C265" s="66"/>
      <c r="D265" s="19"/>
      <c r="E265" s="19"/>
      <c r="F265" s="42">
        <f>SUM(C265:E265)</f>
        <v>0</v>
      </c>
      <c r="G265" s="19"/>
      <c r="H265" s="19"/>
      <c r="I265" s="19"/>
      <c r="J265" s="19"/>
      <c r="K265" s="19"/>
      <c r="L265" s="19"/>
      <c r="M265" s="19"/>
      <c r="N265" s="63"/>
      <c r="O265" s="41">
        <f t="shared" si="69"/>
        <v>0</v>
      </c>
      <c r="P265" s="41">
        <f t="shared" si="70"/>
        <v>0</v>
      </c>
    </row>
    <row r="266" spans="1:16" ht="15" customHeight="1" x14ac:dyDescent="0.25">
      <c r="A266" s="31" t="s">
        <v>53</v>
      </c>
      <c r="B266" s="37" t="s">
        <v>32</v>
      </c>
      <c r="C266" s="66"/>
      <c r="D266" s="19"/>
      <c r="E266" s="19"/>
      <c r="F266" s="42">
        <f>SUM(C266:E266)</f>
        <v>0</v>
      </c>
      <c r="G266" s="19"/>
      <c r="H266" s="19"/>
      <c r="I266" s="19"/>
      <c r="J266" s="19"/>
      <c r="K266" s="19"/>
      <c r="L266" s="19"/>
      <c r="M266" s="19"/>
      <c r="N266" s="63"/>
      <c r="O266" s="41">
        <f t="shared" si="69"/>
        <v>0</v>
      </c>
      <c r="P266" s="41">
        <f t="shared" si="70"/>
        <v>0</v>
      </c>
    </row>
    <row r="267" spans="1:16" x14ac:dyDescent="0.25">
      <c r="A267" s="28"/>
      <c r="B267" s="68"/>
      <c r="C267" s="67"/>
      <c r="D267" s="47"/>
      <c r="E267" s="47"/>
      <c r="F267" s="123"/>
      <c r="G267" s="47"/>
      <c r="H267" s="47"/>
      <c r="I267" s="47"/>
      <c r="J267" s="47"/>
      <c r="K267" s="47"/>
      <c r="L267" s="47"/>
      <c r="M267" s="47"/>
      <c r="N267" s="64"/>
      <c r="O267" s="110">
        <f t="shared" si="69"/>
        <v>0</v>
      </c>
      <c r="P267" s="110">
        <f t="shared" si="70"/>
        <v>0</v>
      </c>
    </row>
    <row r="268" spans="1:16" ht="15" customHeight="1" x14ac:dyDescent="0.25">
      <c r="A268" s="31" t="s">
        <v>52</v>
      </c>
      <c r="B268" s="20" t="s">
        <v>33</v>
      </c>
      <c r="C268" s="66"/>
      <c r="D268" s="19"/>
      <c r="E268" s="19"/>
      <c r="F268" s="42">
        <f>SUM(C268:E268)</f>
        <v>0</v>
      </c>
      <c r="G268" s="19"/>
      <c r="H268" s="19"/>
      <c r="I268" s="19"/>
      <c r="J268" s="19"/>
      <c r="K268" s="19"/>
      <c r="L268" s="19"/>
      <c r="M268" s="19"/>
      <c r="N268" s="63"/>
      <c r="O268" s="41">
        <f t="shared" si="69"/>
        <v>0</v>
      </c>
      <c r="P268" s="41">
        <f t="shared" si="70"/>
        <v>0</v>
      </c>
    </row>
    <row r="269" spans="1:16" ht="15" customHeight="1" thickBot="1" x14ac:dyDescent="0.3">
      <c r="A269" s="31" t="s">
        <v>53</v>
      </c>
      <c r="B269" s="20" t="s">
        <v>33</v>
      </c>
      <c r="C269" s="66"/>
      <c r="D269" s="19"/>
      <c r="E269" s="19"/>
      <c r="F269" s="42">
        <f>SUM(C269:E269)</f>
        <v>0</v>
      </c>
      <c r="G269" s="19"/>
      <c r="H269" s="19"/>
      <c r="I269" s="19"/>
      <c r="J269" s="19"/>
      <c r="K269" s="19"/>
      <c r="L269" s="19"/>
      <c r="M269" s="19"/>
      <c r="N269" s="63"/>
      <c r="O269" s="41">
        <f t="shared" si="69"/>
        <v>0</v>
      </c>
      <c r="P269" s="41">
        <f t="shared" si="70"/>
        <v>0</v>
      </c>
    </row>
    <row r="270" spans="1:16" x14ac:dyDescent="0.25">
      <c r="A270" s="58" t="s">
        <v>54</v>
      </c>
      <c r="B270" s="93"/>
      <c r="C270" s="56"/>
      <c r="D270" s="54"/>
      <c r="E270" s="54"/>
      <c r="F270" s="55">
        <f>SUM(F268:F269)</f>
        <v>0</v>
      </c>
      <c r="G270" s="54"/>
      <c r="H270" s="54"/>
      <c r="I270" s="54"/>
      <c r="J270" s="54"/>
      <c r="K270" s="54"/>
      <c r="L270" s="54"/>
      <c r="M270" s="54"/>
      <c r="N270" s="72"/>
      <c r="O270" s="74">
        <f>SUM(O268:O269)</f>
        <v>0</v>
      </c>
      <c r="P270" s="55">
        <f>SUM(P268:P269)</f>
        <v>0</v>
      </c>
    </row>
    <row r="271" spans="1:16" ht="15.75" thickBot="1" x14ac:dyDescent="0.3">
      <c r="A271" s="59" t="s">
        <v>64</v>
      </c>
      <c r="B271" s="94"/>
      <c r="C271" s="57"/>
      <c r="D271" s="51"/>
      <c r="E271" s="51"/>
      <c r="F271" s="52">
        <f>SUM(F63, F148, F233, F270)</f>
        <v>0</v>
      </c>
      <c r="G271" s="51"/>
      <c r="H271" s="51"/>
      <c r="I271" s="51"/>
      <c r="J271" s="51"/>
      <c r="K271" s="51"/>
      <c r="L271" s="51"/>
      <c r="M271" s="51"/>
      <c r="N271" s="73"/>
      <c r="O271" s="65">
        <f>SUM(O63, O148, O233, O270)</f>
        <v>33</v>
      </c>
      <c r="P271" s="52">
        <f>SUM(P63, P148, P233, P270)</f>
        <v>25</v>
      </c>
    </row>
  </sheetData>
  <sheetProtection algorithmName="SHA-512" hashValue="T+ECo+7enFJJvYHmZVcK7G0A0AOs3QFtprHAYENjvJlZm96fu0fwGC15vQbZJ43Fe0JHWvpImn34aJhKyGUd9A==" saltValue="SiQAKMBL/yfkreDj6H+dhw==" spinCount="100000" sheet="1" objects="1" scenarios="1"/>
  <mergeCells count="7">
    <mergeCell ref="A149:P149"/>
    <mergeCell ref="A234:P234"/>
    <mergeCell ref="C1:F1"/>
    <mergeCell ref="G1:J1"/>
    <mergeCell ref="K1:N1"/>
    <mergeCell ref="A3:P3"/>
    <mergeCell ref="A64:P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C7B2-A3F2-443F-89CD-7AE25581823E}">
  <dimension ref="A1:P344"/>
  <sheetViews>
    <sheetView workbookViewId="0">
      <pane ySplit="3" topLeftCell="A34"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5703125" style="120" customWidth="1"/>
    <col min="13" max="14" width="15.7109375" style="120" customWidth="1"/>
    <col min="15" max="16384" width="8.7109375" style="120"/>
  </cols>
  <sheetData>
    <row r="1" spans="1:16" s="1" customFormat="1" ht="15.95" customHeight="1" x14ac:dyDescent="0.25">
      <c r="A1" s="112"/>
      <c r="B1" s="113"/>
      <c r="C1" s="181" t="s">
        <v>0</v>
      </c>
      <c r="D1" s="181"/>
      <c r="E1" s="181"/>
      <c r="F1" s="181"/>
      <c r="G1" s="182" t="s">
        <v>1</v>
      </c>
      <c r="H1" s="182"/>
      <c r="I1" s="182"/>
      <c r="J1" s="182"/>
      <c r="K1" s="183" t="s">
        <v>163</v>
      </c>
      <c r="L1" s="184"/>
      <c r="M1" s="184"/>
      <c r="N1" s="185"/>
      <c r="O1" s="113"/>
      <c r="P1" s="113"/>
    </row>
    <row r="2" spans="1:16" s="1" customFormat="1" ht="77.25" thickBot="1" x14ac:dyDescent="0.3">
      <c r="A2" s="114" t="s">
        <v>2</v>
      </c>
      <c r="B2" s="115" t="s">
        <v>3</v>
      </c>
      <c r="C2" s="116" t="s">
        <v>4</v>
      </c>
      <c r="D2" s="116" t="s">
        <v>5</v>
      </c>
      <c r="E2" s="116" t="s">
        <v>6</v>
      </c>
      <c r="F2" s="116" t="s">
        <v>7</v>
      </c>
      <c r="G2" s="117" t="s">
        <v>8</v>
      </c>
      <c r="H2" s="117" t="s">
        <v>9</v>
      </c>
      <c r="I2" s="117" t="s">
        <v>10</v>
      </c>
      <c r="J2" s="117" t="s">
        <v>169</v>
      </c>
      <c r="K2" s="118" t="s">
        <v>161</v>
      </c>
      <c r="L2" s="118" t="s">
        <v>12</v>
      </c>
      <c r="M2" s="118" t="s">
        <v>13</v>
      </c>
      <c r="N2" s="118" t="s">
        <v>14</v>
      </c>
      <c r="O2" s="119" t="s">
        <v>15</v>
      </c>
      <c r="P2" s="119" t="s">
        <v>16</v>
      </c>
    </row>
    <row r="3" spans="1:16" ht="12.75" customHeight="1" thickBot="1" x14ac:dyDescent="0.3">
      <c r="A3" s="186" t="s">
        <v>51</v>
      </c>
      <c r="B3" s="187"/>
      <c r="C3" s="187"/>
      <c r="D3" s="187"/>
      <c r="E3" s="187"/>
      <c r="F3" s="187"/>
      <c r="G3" s="187"/>
      <c r="H3" s="187"/>
      <c r="I3" s="187"/>
      <c r="J3" s="187"/>
      <c r="K3" s="187"/>
      <c r="L3" s="187"/>
      <c r="M3" s="187"/>
      <c r="N3" s="187"/>
      <c r="O3" s="187"/>
      <c r="P3" s="187"/>
    </row>
    <row r="4" spans="1:16" ht="15" customHeight="1" x14ac:dyDescent="0.25">
      <c r="A4" s="36" t="s">
        <v>104</v>
      </c>
      <c r="B4" s="38" t="s">
        <v>19</v>
      </c>
      <c r="C4" s="69"/>
      <c r="D4" s="49"/>
      <c r="E4" s="49"/>
      <c r="F4" s="40">
        <f t="shared" ref="F4:F8" si="0">SUM(C4:E4)</f>
        <v>0</v>
      </c>
      <c r="G4" s="49"/>
      <c r="H4" s="49"/>
      <c r="I4" s="49"/>
      <c r="J4" s="49"/>
      <c r="K4" s="49"/>
      <c r="L4" s="49"/>
      <c r="M4" s="49"/>
      <c r="N4" s="62"/>
      <c r="O4" s="126"/>
      <c r="P4" s="49"/>
    </row>
    <row r="5" spans="1:16" ht="15" customHeight="1" x14ac:dyDescent="0.25">
      <c r="A5" s="31" t="s">
        <v>105</v>
      </c>
      <c r="B5" s="37" t="s">
        <v>19</v>
      </c>
      <c r="C5" s="66"/>
      <c r="D5" s="19"/>
      <c r="E5" s="19"/>
      <c r="F5" s="42">
        <f t="shared" si="0"/>
        <v>0</v>
      </c>
      <c r="G5" s="19"/>
      <c r="H5" s="19"/>
      <c r="I5" s="19"/>
      <c r="J5" s="19"/>
      <c r="K5" s="19"/>
      <c r="L5" s="19"/>
      <c r="M5" s="19"/>
      <c r="N5" s="63"/>
      <c r="O5" s="122"/>
      <c r="P5" s="19"/>
    </row>
    <row r="6" spans="1:16" ht="15" customHeight="1" x14ac:dyDescent="0.25">
      <c r="A6" s="31" t="s">
        <v>106</v>
      </c>
      <c r="B6" s="37" t="s">
        <v>19</v>
      </c>
      <c r="C6" s="66"/>
      <c r="D6" s="19"/>
      <c r="E6" s="19"/>
      <c r="F6" s="42">
        <f t="shared" si="0"/>
        <v>0</v>
      </c>
      <c r="G6" s="19"/>
      <c r="H6" s="19"/>
      <c r="I6" s="19"/>
      <c r="J6" s="19"/>
      <c r="K6" s="19"/>
      <c r="L6" s="19"/>
      <c r="M6" s="19"/>
      <c r="N6" s="63"/>
      <c r="O6" s="122"/>
      <c r="P6" s="19"/>
    </row>
    <row r="7" spans="1:16" ht="15" customHeight="1" x14ac:dyDescent="0.25">
      <c r="A7" s="31" t="s">
        <v>107</v>
      </c>
      <c r="B7" s="37" t="s">
        <v>19</v>
      </c>
      <c r="C7" s="66"/>
      <c r="D7" s="19"/>
      <c r="E7" s="19"/>
      <c r="F7" s="42">
        <f t="shared" si="0"/>
        <v>0</v>
      </c>
      <c r="G7" s="19"/>
      <c r="H7" s="19"/>
      <c r="I7" s="19"/>
      <c r="J7" s="19"/>
      <c r="K7" s="19"/>
      <c r="L7" s="19"/>
      <c r="M7" s="19"/>
      <c r="N7" s="63"/>
      <c r="O7" s="122"/>
      <c r="P7" s="19"/>
    </row>
    <row r="8" spans="1:16" ht="15" customHeight="1" x14ac:dyDescent="0.25">
      <c r="A8" s="31" t="s">
        <v>108</v>
      </c>
      <c r="B8" s="37" t="s">
        <v>19</v>
      </c>
      <c r="C8" s="66"/>
      <c r="D8" s="19"/>
      <c r="E8" s="19"/>
      <c r="F8" s="42">
        <f t="shared" si="0"/>
        <v>0</v>
      </c>
      <c r="G8" s="19"/>
      <c r="H8" s="19"/>
      <c r="I8" s="19"/>
      <c r="J8" s="19"/>
      <c r="K8" s="19"/>
      <c r="L8" s="19"/>
      <c r="M8" s="19"/>
      <c r="N8" s="63"/>
      <c r="O8" s="122"/>
      <c r="P8" s="19"/>
    </row>
    <row r="9" spans="1:16" x14ac:dyDescent="0.25">
      <c r="A9" s="28"/>
      <c r="B9" s="68"/>
      <c r="C9" s="67"/>
      <c r="D9" s="47"/>
      <c r="E9" s="47"/>
      <c r="F9" s="123"/>
      <c r="G9" s="47"/>
      <c r="H9" s="47"/>
      <c r="I9" s="47"/>
      <c r="J9" s="47"/>
      <c r="K9" s="47"/>
      <c r="L9" s="47"/>
      <c r="M9" s="47"/>
      <c r="N9" s="64"/>
      <c r="O9" s="124"/>
      <c r="P9" s="123"/>
    </row>
    <row r="10" spans="1:16" ht="15" customHeight="1" x14ac:dyDescent="0.25">
      <c r="A10" s="31" t="s">
        <v>104</v>
      </c>
      <c r="B10" s="37" t="s">
        <v>23</v>
      </c>
      <c r="C10" s="66"/>
      <c r="D10" s="19"/>
      <c r="E10" s="19"/>
      <c r="F10" s="42">
        <f t="shared" ref="F10:F14" si="1">SUM(C10:E10)</f>
        <v>0</v>
      </c>
      <c r="G10" s="19"/>
      <c r="H10" s="19"/>
      <c r="I10" s="19"/>
      <c r="J10" s="19"/>
      <c r="K10" s="19"/>
      <c r="L10" s="19"/>
      <c r="M10" s="19"/>
      <c r="N10" s="63"/>
      <c r="O10" s="41">
        <f>O4+F10-G10-H10-I10-J10</f>
        <v>0</v>
      </c>
      <c r="P10" s="42">
        <f>P4+F10</f>
        <v>0</v>
      </c>
    </row>
    <row r="11" spans="1:16" ht="15" customHeight="1" x14ac:dyDescent="0.25">
      <c r="A11" s="31" t="s">
        <v>105</v>
      </c>
      <c r="B11" s="37" t="s">
        <v>23</v>
      </c>
      <c r="C11" s="66"/>
      <c r="D11" s="19"/>
      <c r="E11" s="19"/>
      <c r="F11" s="42">
        <f t="shared" si="1"/>
        <v>0</v>
      </c>
      <c r="G11" s="19"/>
      <c r="H11" s="19"/>
      <c r="I11" s="19"/>
      <c r="J11" s="19"/>
      <c r="K11" s="19"/>
      <c r="L11" s="19"/>
      <c r="M11" s="19"/>
      <c r="N11" s="63"/>
      <c r="O11" s="41">
        <f>O5+F11-G11-H11-I11-J11</f>
        <v>0</v>
      </c>
      <c r="P11" s="42">
        <f>P5+F11</f>
        <v>0</v>
      </c>
    </row>
    <row r="12" spans="1:16" ht="15" customHeight="1" x14ac:dyDescent="0.25">
      <c r="A12" s="31" t="s">
        <v>106</v>
      </c>
      <c r="B12" s="37" t="s">
        <v>23</v>
      </c>
      <c r="C12" s="66"/>
      <c r="D12" s="19"/>
      <c r="E12" s="19"/>
      <c r="F12" s="42">
        <f t="shared" si="1"/>
        <v>0</v>
      </c>
      <c r="G12" s="19"/>
      <c r="H12" s="19"/>
      <c r="I12" s="19"/>
      <c r="J12" s="19"/>
      <c r="K12" s="19"/>
      <c r="L12" s="19"/>
      <c r="M12" s="19"/>
      <c r="N12" s="63"/>
      <c r="O12" s="41">
        <f>O6+F12-G12-H12-I12-J12</f>
        <v>0</v>
      </c>
      <c r="P12" s="42">
        <f>P6+F12</f>
        <v>0</v>
      </c>
    </row>
    <row r="13" spans="1:16" ht="15" customHeight="1" x14ac:dyDescent="0.25">
      <c r="A13" s="31" t="s">
        <v>107</v>
      </c>
      <c r="B13" s="37" t="s">
        <v>23</v>
      </c>
      <c r="C13" s="66"/>
      <c r="D13" s="19"/>
      <c r="E13" s="19"/>
      <c r="F13" s="42">
        <f t="shared" si="1"/>
        <v>0</v>
      </c>
      <c r="G13" s="19"/>
      <c r="H13" s="19"/>
      <c r="I13" s="19"/>
      <c r="J13" s="19"/>
      <c r="K13" s="19"/>
      <c r="L13" s="19"/>
      <c r="M13" s="19"/>
      <c r="N13" s="63"/>
      <c r="O13" s="41">
        <f>O7+F13-G13-H13-I13-J13</f>
        <v>0</v>
      </c>
      <c r="P13" s="42">
        <f>P7+F13</f>
        <v>0</v>
      </c>
    </row>
    <row r="14" spans="1:16" ht="15" customHeight="1" x14ac:dyDescent="0.25">
      <c r="A14" s="31" t="s">
        <v>108</v>
      </c>
      <c r="B14" s="37" t="s">
        <v>23</v>
      </c>
      <c r="C14" s="66"/>
      <c r="D14" s="19"/>
      <c r="E14" s="19"/>
      <c r="F14" s="42">
        <f t="shared" si="1"/>
        <v>0</v>
      </c>
      <c r="G14" s="19"/>
      <c r="H14" s="19"/>
      <c r="I14" s="19"/>
      <c r="J14" s="19"/>
      <c r="K14" s="19"/>
      <c r="L14" s="19"/>
      <c r="M14" s="19"/>
      <c r="N14" s="63"/>
      <c r="O14" s="41">
        <f>O8+F14-G14-H14-I14-J14</f>
        <v>0</v>
      </c>
      <c r="P14" s="42">
        <f>P8+F14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31" t="s">
        <v>104</v>
      </c>
      <c r="B16" s="37" t="s">
        <v>24</v>
      </c>
      <c r="C16" s="66"/>
      <c r="D16" s="19"/>
      <c r="E16" s="19"/>
      <c r="F16" s="42">
        <f t="shared" ref="F16:F20" si="2">SUM(C16:E16)</f>
        <v>0</v>
      </c>
      <c r="G16" s="19"/>
      <c r="H16" s="19"/>
      <c r="I16" s="19"/>
      <c r="J16" s="19"/>
      <c r="K16" s="19"/>
      <c r="L16" s="19"/>
      <c r="M16" s="19"/>
      <c r="N16" s="63"/>
      <c r="O16" s="41">
        <f>O10+F16-G16-H16-I16-J16</f>
        <v>0</v>
      </c>
      <c r="P16" s="42">
        <f>P10+F16</f>
        <v>0</v>
      </c>
    </row>
    <row r="17" spans="1:16" ht="15" customHeight="1" x14ac:dyDescent="0.25">
      <c r="A17" s="31" t="s">
        <v>105</v>
      </c>
      <c r="B17" s="37" t="s">
        <v>24</v>
      </c>
      <c r="C17" s="66"/>
      <c r="D17" s="19"/>
      <c r="E17" s="19"/>
      <c r="F17" s="42">
        <f t="shared" si="2"/>
        <v>0</v>
      </c>
      <c r="G17" s="19"/>
      <c r="H17" s="19"/>
      <c r="I17" s="19"/>
      <c r="J17" s="19"/>
      <c r="K17" s="19"/>
      <c r="L17" s="19"/>
      <c r="M17" s="19"/>
      <c r="N17" s="63"/>
      <c r="O17" s="41">
        <f>O11+F17-G17-H17-I17-J17</f>
        <v>0</v>
      </c>
      <c r="P17" s="42">
        <f>P11+F17</f>
        <v>0</v>
      </c>
    </row>
    <row r="18" spans="1:16" ht="15" customHeight="1" x14ac:dyDescent="0.25">
      <c r="A18" s="31" t="s">
        <v>106</v>
      </c>
      <c r="B18" s="37" t="s">
        <v>24</v>
      </c>
      <c r="C18" s="66"/>
      <c r="D18" s="19"/>
      <c r="E18" s="19"/>
      <c r="F18" s="42">
        <f t="shared" si="2"/>
        <v>0</v>
      </c>
      <c r="G18" s="19"/>
      <c r="H18" s="19"/>
      <c r="I18" s="19"/>
      <c r="J18" s="19"/>
      <c r="K18" s="19"/>
      <c r="L18" s="19"/>
      <c r="M18" s="19"/>
      <c r="N18" s="63"/>
      <c r="O18" s="41">
        <f>O12+F18-G18-H18-I18-J18</f>
        <v>0</v>
      </c>
      <c r="P18" s="42">
        <f>P12+F18</f>
        <v>0</v>
      </c>
    </row>
    <row r="19" spans="1:16" ht="15" customHeight="1" x14ac:dyDescent="0.25">
      <c r="A19" s="31" t="s">
        <v>107</v>
      </c>
      <c r="B19" s="37" t="s">
        <v>24</v>
      </c>
      <c r="C19" s="66"/>
      <c r="D19" s="19"/>
      <c r="E19" s="19"/>
      <c r="F19" s="42">
        <f t="shared" si="2"/>
        <v>0</v>
      </c>
      <c r="G19" s="19"/>
      <c r="H19" s="19"/>
      <c r="I19" s="19"/>
      <c r="J19" s="19"/>
      <c r="K19" s="19"/>
      <c r="L19" s="19"/>
      <c r="M19" s="19"/>
      <c r="N19" s="63"/>
      <c r="O19" s="41">
        <f>O13+F19-G19-H19-I19-J19</f>
        <v>0</v>
      </c>
      <c r="P19" s="42">
        <f>P13+F19</f>
        <v>0</v>
      </c>
    </row>
    <row r="20" spans="1:16" ht="15" customHeight="1" x14ac:dyDescent="0.25">
      <c r="A20" s="31" t="s">
        <v>108</v>
      </c>
      <c r="B20" s="37" t="s">
        <v>24</v>
      </c>
      <c r="C20" s="66"/>
      <c r="D20" s="19"/>
      <c r="E20" s="19"/>
      <c r="F20" s="42">
        <f t="shared" si="2"/>
        <v>0</v>
      </c>
      <c r="G20" s="19"/>
      <c r="H20" s="19"/>
      <c r="I20" s="19"/>
      <c r="J20" s="19"/>
      <c r="K20" s="19"/>
      <c r="L20" s="19"/>
      <c r="M20" s="19"/>
      <c r="N20" s="63"/>
      <c r="O20" s="41">
        <f>O14+F20-G20-H20-I20-J20</f>
        <v>0</v>
      </c>
      <c r="P20" s="42">
        <f>P14+F20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31" t="s">
        <v>104</v>
      </c>
      <c r="B22" s="37" t="s">
        <v>25</v>
      </c>
      <c r="C22" s="66"/>
      <c r="D22" s="19"/>
      <c r="E22" s="19"/>
      <c r="F22" s="42">
        <f t="shared" ref="F22:F26" si="3">SUM(C22:E22)</f>
        <v>0</v>
      </c>
      <c r="G22" s="19"/>
      <c r="H22" s="19"/>
      <c r="I22" s="19"/>
      <c r="J22" s="19"/>
      <c r="K22" s="19"/>
      <c r="L22" s="19"/>
      <c r="M22" s="19"/>
      <c r="N22" s="63"/>
      <c r="O22" s="41">
        <f>O16+F22-G22-H22-I22-J22</f>
        <v>0</v>
      </c>
      <c r="P22" s="42">
        <f>P16+F22</f>
        <v>0</v>
      </c>
    </row>
    <row r="23" spans="1:16" ht="15" customHeight="1" x14ac:dyDescent="0.25">
      <c r="A23" s="31" t="s">
        <v>105</v>
      </c>
      <c r="B23" s="37" t="s">
        <v>25</v>
      </c>
      <c r="C23" s="66"/>
      <c r="D23" s="19"/>
      <c r="E23" s="19"/>
      <c r="F23" s="42">
        <f t="shared" si="3"/>
        <v>0</v>
      </c>
      <c r="G23" s="19"/>
      <c r="H23" s="19"/>
      <c r="I23" s="19"/>
      <c r="J23" s="19"/>
      <c r="K23" s="19"/>
      <c r="L23" s="19"/>
      <c r="M23" s="19"/>
      <c r="N23" s="63"/>
      <c r="O23" s="41">
        <f>O17+F23-G23-H23-I23-J23</f>
        <v>0</v>
      </c>
      <c r="P23" s="42">
        <f>P17+F23</f>
        <v>0</v>
      </c>
    </row>
    <row r="24" spans="1:16" ht="15" customHeight="1" x14ac:dyDescent="0.25">
      <c r="A24" s="31" t="s">
        <v>106</v>
      </c>
      <c r="B24" s="37" t="s">
        <v>25</v>
      </c>
      <c r="C24" s="66"/>
      <c r="D24" s="19"/>
      <c r="E24" s="19"/>
      <c r="F24" s="42">
        <f t="shared" si="3"/>
        <v>0</v>
      </c>
      <c r="G24" s="19"/>
      <c r="H24" s="19"/>
      <c r="I24" s="19"/>
      <c r="J24" s="19"/>
      <c r="K24" s="19"/>
      <c r="L24" s="19"/>
      <c r="M24" s="19"/>
      <c r="N24" s="63"/>
      <c r="O24" s="41">
        <f>O18+F24-G24-H24-I24-J24</f>
        <v>0</v>
      </c>
      <c r="P24" s="42">
        <f>P18+F24</f>
        <v>0</v>
      </c>
    </row>
    <row r="25" spans="1:16" ht="15" customHeight="1" x14ac:dyDescent="0.25">
      <c r="A25" s="31" t="s">
        <v>107</v>
      </c>
      <c r="B25" s="37" t="s">
        <v>25</v>
      </c>
      <c r="C25" s="66"/>
      <c r="D25" s="19"/>
      <c r="E25" s="19"/>
      <c r="F25" s="42">
        <f t="shared" si="3"/>
        <v>0</v>
      </c>
      <c r="G25" s="19"/>
      <c r="H25" s="19"/>
      <c r="I25" s="19"/>
      <c r="J25" s="19"/>
      <c r="K25" s="19"/>
      <c r="L25" s="19"/>
      <c r="M25" s="19"/>
      <c r="N25" s="63"/>
      <c r="O25" s="41">
        <f>O19+F25-G25-H25-I25-J25</f>
        <v>0</v>
      </c>
      <c r="P25" s="42">
        <f>P19+F25</f>
        <v>0</v>
      </c>
    </row>
    <row r="26" spans="1:16" ht="15" customHeight="1" x14ac:dyDescent="0.25">
      <c r="A26" s="31" t="s">
        <v>108</v>
      </c>
      <c r="B26" s="37" t="s">
        <v>25</v>
      </c>
      <c r="C26" s="66"/>
      <c r="D26" s="19"/>
      <c r="E26" s="19"/>
      <c r="F26" s="42">
        <f t="shared" si="3"/>
        <v>0</v>
      </c>
      <c r="G26" s="19"/>
      <c r="H26" s="19"/>
      <c r="I26" s="19"/>
      <c r="J26" s="19"/>
      <c r="K26" s="19"/>
      <c r="L26" s="19"/>
      <c r="M26" s="19"/>
      <c r="N26" s="63"/>
      <c r="O26" s="41">
        <f>O20+F26-G26-H26-I26-J26</f>
        <v>0</v>
      </c>
      <c r="P26" s="42">
        <f>P20+F26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31" t="s">
        <v>104</v>
      </c>
      <c r="B28" s="37" t="s">
        <v>26</v>
      </c>
      <c r="C28" s="66"/>
      <c r="D28" s="19"/>
      <c r="E28" s="19"/>
      <c r="F28" s="42">
        <f t="shared" ref="F28:F32" si="4">SUM(C28:E28)</f>
        <v>0</v>
      </c>
      <c r="G28" s="19"/>
      <c r="H28" s="19"/>
      <c r="I28" s="19"/>
      <c r="J28" s="19"/>
      <c r="K28" s="19"/>
      <c r="L28" s="19"/>
      <c r="M28" s="19"/>
      <c r="N28" s="63"/>
      <c r="O28" s="41">
        <f>O22+F28-G28-H28-I28-J28</f>
        <v>0</v>
      </c>
      <c r="P28" s="42">
        <f>P22+F28</f>
        <v>0</v>
      </c>
    </row>
    <row r="29" spans="1:16" ht="15" customHeight="1" x14ac:dyDescent="0.25">
      <c r="A29" s="31" t="s">
        <v>105</v>
      </c>
      <c r="B29" s="37" t="s">
        <v>26</v>
      </c>
      <c r="C29" s="66"/>
      <c r="D29" s="19"/>
      <c r="E29" s="19"/>
      <c r="F29" s="42">
        <f t="shared" si="4"/>
        <v>0</v>
      </c>
      <c r="G29" s="19"/>
      <c r="H29" s="19"/>
      <c r="I29" s="19"/>
      <c r="J29" s="19"/>
      <c r="K29" s="19"/>
      <c r="L29" s="19"/>
      <c r="M29" s="19"/>
      <c r="N29" s="63"/>
      <c r="O29" s="41">
        <f>O23+F29-G29-H29-I29-J29</f>
        <v>0</v>
      </c>
      <c r="P29" s="42">
        <f>P23+F29</f>
        <v>0</v>
      </c>
    </row>
    <row r="30" spans="1:16" ht="15" customHeight="1" x14ac:dyDescent="0.25">
      <c r="A30" s="31" t="s">
        <v>106</v>
      </c>
      <c r="B30" s="37" t="s">
        <v>26</v>
      </c>
      <c r="C30" s="66"/>
      <c r="D30" s="19"/>
      <c r="E30" s="19"/>
      <c r="F30" s="42">
        <f t="shared" si="4"/>
        <v>0</v>
      </c>
      <c r="G30" s="19"/>
      <c r="H30" s="19"/>
      <c r="I30" s="19"/>
      <c r="J30" s="19"/>
      <c r="K30" s="19"/>
      <c r="L30" s="19"/>
      <c r="M30" s="19"/>
      <c r="N30" s="63"/>
      <c r="O30" s="41">
        <f>O24+F30-G30-H30-I30-J30</f>
        <v>0</v>
      </c>
      <c r="P30" s="42">
        <f>P24+F30</f>
        <v>0</v>
      </c>
    </row>
    <row r="31" spans="1:16" ht="15" customHeight="1" x14ac:dyDescent="0.25">
      <c r="A31" s="31" t="s">
        <v>107</v>
      </c>
      <c r="B31" s="37" t="s">
        <v>26</v>
      </c>
      <c r="C31" s="66"/>
      <c r="D31" s="19"/>
      <c r="E31" s="19"/>
      <c r="F31" s="42">
        <f t="shared" si="4"/>
        <v>0</v>
      </c>
      <c r="G31" s="19"/>
      <c r="H31" s="19"/>
      <c r="I31" s="19"/>
      <c r="J31" s="19"/>
      <c r="K31" s="19"/>
      <c r="L31" s="19"/>
      <c r="M31" s="19"/>
      <c r="N31" s="63"/>
      <c r="O31" s="41">
        <f>O25+F31-G31-H31-I31-J31</f>
        <v>0</v>
      </c>
      <c r="P31" s="42">
        <f>P25+F31</f>
        <v>0</v>
      </c>
    </row>
    <row r="32" spans="1:16" ht="15" customHeight="1" x14ac:dyDescent="0.25">
      <c r="A32" s="31" t="s">
        <v>108</v>
      </c>
      <c r="B32" s="37" t="s">
        <v>26</v>
      </c>
      <c r="C32" s="66"/>
      <c r="D32" s="19"/>
      <c r="E32" s="19"/>
      <c r="F32" s="42">
        <f t="shared" si="4"/>
        <v>0</v>
      </c>
      <c r="G32" s="19"/>
      <c r="H32" s="19"/>
      <c r="I32" s="19"/>
      <c r="J32" s="19"/>
      <c r="K32" s="19"/>
      <c r="L32" s="19"/>
      <c r="M32" s="19"/>
      <c r="N32" s="63"/>
      <c r="O32" s="41">
        <f>O26+F32-G32-H32-I32-J32</f>
        <v>0</v>
      </c>
      <c r="P32" s="42">
        <f>P26+F32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104</v>
      </c>
      <c r="B34" s="37" t="s">
        <v>27</v>
      </c>
      <c r="C34" s="66"/>
      <c r="D34" s="19"/>
      <c r="E34" s="19"/>
      <c r="F34" s="42">
        <f t="shared" ref="F34:F38" si="5">SUM(C34:E34)</f>
        <v>0</v>
      </c>
      <c r="G34" s="19"/>
      <c r="H34" s="19"/>
      <c r="I34" s="19"/>
      <c r="J34" s="19"/>
      <c r="K34" s="19"/>
      <c r="L34" s="19"/>
      <c r="M34" s="19"/>
      <c r="N34" s="63"/>
      <c r="O34" s="41">
        <f>O28+F34-G34-H34-I34-J34</f>
        <v>0</v>
      </c>
      <c r="P34" s="42">
        <f>P28+F34</f>
        <v>0</v>
      </c>
    </row>
    <row r="35" spans="1:16" ht="15" customHeight="1" x14ac:dyDescent="0.25">
      <c r="A35" s="31" t="s">
        <v>105</v>
      </c>
      <c r="B35" s="37" t="s">
        <v>27</v>
      </c>
      <c r="C35" s="66"/>
      <c r="D35" s="19"/>
      <c r="E35" s="19"/>
      <c r="F35" s="42">
        <f t="shared" si="5"/>
        <v>0</v>
      </c>
      <c r="G35" s="19"/>
      <c r="H35" s="19"/>
      <c r="I35" s="19"/>
      <c r="J35" s="19"/>
      <c r="K35" s="19"/>
      <c r="L35" s="19"/>
      <c r="M35" s="19"/>
      <c r="N35" s="63"/>
      <c r="O35" s="41">
        <f>O29+F35-G35-H35-I35-J35</f>
        <v>0</v>
      </c>
      <c r="P35" s="42">
        <f>P29+F35</f>
        <v>0</v>
      </c>
    </row>
    <row r="36" spans="1:16" ht="15" customHeight="1" x14ac:dyDescent="0.25">
      <c r="A36" s="31" t="s">
        <v>106</v>
      </c>
      <c r="B36" s="37" t="s">
        <v>27</v>
      </c>
      <c r="C36" s="66"/>
      <c r="D36" s="19"/>
      <c r="E36" s="19"/>
      <c r="F36" s="42">
        <f t="shared" si="5"/>
        <v>0</v>
      </c>
      <c r="G36" s="19"/>
      <c r="H36" s="19"/>
      <c r="I36" s="19"/>
      <c r="J36" s="19"/>
      <c r="K36" s="19"/>
      <c r="L36" s="19"/>
      <c r="M36" s="19"/>
      <c r="N36" s="63"/>
      <c r="O36" s="41">
        <f>O30+F36-G36-H36-I36-J36</f>
        <v>0</v>
      </c>
      <c r="P36" s="42">
        <f>P30+F36</f>
        <v>0</v>
      </c>
    </row>
    <row r="37" spans="1:16" ht="15" customHeight="1" x14ac:dyDescent="0.25">
      <c r="A37" s="31" t="s">
        <v>107</v>
      </c>
      <c r="B37" s="37" t="s">
        <v>27</v>
      </c>
      <c r="C37" s="66"/>
      <c r="D37" s="19"/>
      <c r="E37" s="19"/>
      <c r="F37" s="42">
        <f t="shared" si="5"/>
        <v>0</v>
      </c>
      <c r="G37" s="19"/>
      <c r="H37" s="19"/>
      <c r="I37" s="19"/>
      <c r="J37" s="19"/>
      <c r="K37" s="19"/>
      <c r="L37" s="19"/>
      <c r="M37" s="19"/>
      <c r="N37" s="63"/>
      <c r="O37" s="41">
        <f>O31+F37-G37-H37-I37-J37</f>
        <v>0</v>
      </c>
      <c r="P37" s="42">
        <f>P31+F37</f>
        <v>0</v>
      </c>
    </row>
    <row r="38" spans="1:16" ht="15" customHeight="1" x14ac:dyDescent="0.25">
      <c r="A38" s="31" t="s">
        <v>108</v>
      </c>
      <c r="B38" s="37" t="s">
        <v>27</v>
      </c>
      <c r="C38" s="66"/>
      <c r="D38" s="19"/>
      <c r="E38" s="19"/>
      <c r="F38" s="42">
        <f t="shared" si="5"/>
        <v>0</v>
      </c>
      <c r="G38" s="19"/>
      <c r="H38" s="19"/>
      <c r="I38" s="19"/>
      <c r="J38" s="19"/>
      <c r="K38" s="19"/>
      <c r="L38" s="19"/>
      <c r="M38" s="19"/>
      <c r="N38" s="63"/>
      <c r="O38" s="41">
        <f>O32+F38-G38-H38-I38-J38</f>
        <v>0</v>
      </c>
      <c r="P38" s="42">
        <f>P32+F38</f>
        <v>0</v>
      </c>
    </row>
    <row r="39" spans="1:16" x14ac:dyDescent="0.25">
      <c r="A39" s="28"/>
      <c r="B39" s="68"/>
      <c r="C39" s="67"/>
      <c r="D39" s="47"/>
      <c r="E39" s="47"/>
      <c r="F39" s="123"/>
      <c r="G39" s="47"/>
      <c r="H39" s="47"/>
      <c r="I39" s="47"/>
      <c r="J39" s="47"/>
      <c r="K39" s="47"/>
      <c r="L39" s="47"/>
      <c r="M39" s="47"/>
      <c r="N39" s="64"/>
      <c r="O39" s="124"/>
      <c r="P39" s="123"/>
    </row>
    <row r="40" spans="1:16" ht="15" customHeight="1" x14ac:dyDescent="0.25">
      <c r="A40" s="31" t="s">
        <v>104</v>
      </c>
      <c r="B40" s="37" t="s">
        <v>28</v>
      </c>
      <c r="C40" s="66"/>
      <c r="D40" s="19"/>
      <c r="E40" s="19"/>
      <c r="F40" s="42">
        <f t="shared" ref="F40:F44" si="6">SUM(C40:E40)</f>
        <v>0</v>
      </c>
      <c r="G40" s="19"/>
      <c r="H40" s="19"/>
      <c r="I40" s="19"/>
      <c r="J40" s="19"/>
      <c r="K40" s="19"/>
      <c r="L40" s="19"/>
      <c r="M40" s="19"/>
      <c r="N40" s="63"/>
      <c r="O40" s="41">
        <f>O34+F40-G40-H40-I40-J40</f>
        <v>0</v>
      </c>
      <c r="P40" s="42">
        <f>P34+F40</f>
        <v>0</v>
      </c>
    </row>
    <row r="41" spans="1:16" ht="15" customHeight="1" x14ac:dyDescent="0.25">
      <c r="A41" s="31" t="s">
        <v>105</v>
      </c>
      <c r="B41" s="37" t="s">
        <v>28</v>
      </c>
      <c r="C41" s="66"/>
      <c r="D41" s="19"/>
      <c r="E41" s="19"/>
      <c r="F41" s="42">
        <f t="shared" si="6"/>
        <v>0</v>
      </c>
      <c r="G41" s="19"/>
      <c r="H41" s="19"/>
      <c r="I41" s="19"/>
      <c r="J41" s="19"/>
      <c r="K41" s="19"/>
      <c r="L41" s="19"/>
      <c r="M41" s="19"/>
      <c r="N41" s="63"/>
      <c r="O41" s="41">
        <f>O35+F41-G41-H41-I41-J41</f>
        <v>0</v>
      </c>
      <c r="P41" s="42">
        <f>P35+F41</f>
        <v>0</v>
      </c>
    </row>
    <row r="42" spans="1:16" ht="15" customHeight="1" x14ac:dyDescent="0.25">
      <c r="A42" s="31" t="s">
        <v>106</v>
      </c>
      <c r="B42" s="37" t="s">
        <v>28</v>
      </c>
      <c r="C42" s="66"/>
      <c r="D42" s="19"/>
      <c r="E42" s="19"/>
      <c r="F42" s="42">
        <f t="shared" si="6"/>
        <v>0</v>
      </c>
      <c r="G42" s="19"/>
      <c r="H42" s="19"/>
      <c r="I42" s="19"/>
      <c r="J42" s="19"/>
      <c r="K42" s="19"/>
      <c r="L42" s="19"/>
      <c r="M42" s="19"/>
      <c r="N42" s="63"/>
      <c r="O42" s="41">
        <f>O36+F42-G42-H42-I42-J42</f>
        <v>0</v>
      </c>
      <c r="P42" s="42">
        <f>P36+F42</f>
        <v>0</v>
      </c>
    </row>
    <row r="43" spans="1:16" ht="15" customHeight="1" x14ac:dyDescent="0.25">
      <c r="A43" s="31" t="s">
        <v>107</v>
      </c>
      <c r="B43" s="37" t="s">
        <v>28</v>
      </c>
      <c r="C43" s="66"/>
      <c r="D43" s="19"/>
      <c r="E43" s="19"/>
      <c r="F43" s="42">
        <f t="shared" si="6"/>
        <v>0</v>
      </c>
      <c r="G43" s="19"/>
      <c r="H43" s="19"/>
      <c r="I43" s="19"/>
      <c r="J43" s="19"/>
      <c r="K43" s="19"/>
      <c r="L43" s="19"/>
      <c r="M43" s="19"/>
      <c r="N43" s="63"/>
      <c r="O43" s="41">
        <f>O37+F43-G43-H43-I43-J43</f>
        <v>0</v>
      </c>
      <c r="P43" s="42">
        <f>P37+F43</f>
        <v>0</v>
      </c>
    </row>
    <row r="44" spans="1:16" ht="15" customHeight="1" x14ac:dyDescent="0.25">
      <c r="A44" s="31" t="s">
        <v>108</v>
      </c>
      <c r="B44" s="37" t="s">
        <v>28</v>
      </c>
      <c r="C44" s="66"/>
      <c r="D44" s="19"/>
      <c r="E44" s="19"/>
      <c r="F44" s="42">
        <f t="shared" si="6"/>
        <v>0</v>
      </c>
      <c r="G44" s="19"/>
      <c r="H44" s="19"/>
      <c r="I44" s="19"/>
      <c r="J44" s="19"/>
      <c r="K44" s="19"/>
      <c r="L44" s="19"/>
      <c r="M44" s="19"/>
      <c r="N44" s="63"/>
      <c r="O44" s="41">
        <f>O38+F44-G44-H44-I44-J44</f>
        <v>0</v>
      </c>
      <c r="P44" s="42">
        <f>P38+F44</f>
        <v>0</v>
      </c>
    </row>
    <row r="45" spans="1:16" x14ac:dyDescent="0.25">
      <c r="A45" s="28"/>
      <c r="B45" s="68"/>
      <c r="C45" s="67"/>
      <c r="D45" s="47"/>
      <c r="E45" s="47"/>
      <c r="F45" s="123"/>
      <c r="G45" s="47"/>
      <c r="H45" s="47"/>
      <c r="I45" s="47"/>
      <c r="J45" s="47"/>
      <c r="K45" s="47"/>
      <c r="L45" s="47"/>
      <c r="M45" s="47"/>
      <c r="N45" s="64"/>
      <c r="O45" s="124"/>
      <c r="P45" s="123"/>
    </row>
    <row r="46" spans="1:16" ht="15" customHeight="1" x14ac:dyDescent="0.25">
      <c r="A46" s="31" t="s">
        <v>104</v>
      </c>
      <c r="B46" s="37" t="s">
        <v>29</v>
      </c>
      <c r="C46" s="66"/>
      <c r="D46" s="19"/>
      <c r="E46" s="19"/>
      <c r="F46" s="42">
        <f t="shared" ref="F46:F50" si="7">SUM(C46:E46)</f>
        <v>0</v>
      </c>
      <c r="G46" s="19"/>
      <c r="H46" s="19"/>
      <c r="I46" s="19"/>
      <c r="J46" s="19"/>
      <c r="K46" s="19"/>
      <c r="L46" s="19"/>
      <c r="M46" s="19"/>
      <c r="N46" s="63"/>
      <c r="O46" s="41">
        <f>O40+F46-G46-H46-I46-J46</f>
        <v>0</v>
      </c>
      <c r="P46" s="42">
        <f>P40+F46</f>
        <v>0</v>
      </c>
    </row>
    <row r="47" spans="1:16" ht="15" customHeight="1" x14ac:dyDescent="0.25">
      <c r="A47" s="31" t="s">
        <v>105</v>
      </c>
      <c r="B47" s="37" t="s">
        <v>29</v>
      </c>
      <c r="C47" s="66"/>
      <c r="D47" s="19"/>
      <c r="E47" s="19"/>
      <c r="F47" s="42">
        <f t="shared" si="7"/>
        <v>0</v>
      </c>
      <c r="G47" s="19"/>
      <c r="H47" s="19"/>
      <c r="I47" s="19"/>
      <c r="J47" s="19"/>
      <c r="K47" s="19"/>
      <c r="L47" s="19"/>
      <c r="M47" s="19"/>
      <c r="N47" s="63"/>
      <c r="O47" s="41">
        <f>O41+F47-G47-H47-I47-J47</f>
        <v>0</v>
      </c>
      <c r="P47" s="42">
        <f>P41+F47</f>
        <v>0</v>
      </c>
    </row>
    <row r="48" spans="1:16" ht="15" customHeight="1" x14ac:dyDescent="0.25">
      <c r="A48" s="31" t="s">
        <v>106</v>
      </c>
      <c r="B48" s="37" t="s">
        <v>29</v>
      </c>
      <c r="C48" s="66"/>
      <c r="D48" s="19"/>
      <c r="E48" s="19"/>
      <c r="F48" s="42">
        <f t="shared" si="7"/>
        <v>0</v>
      </c>
      <c r="G48" s="19"/>
      <c r="H48" s="19"/>
      <c r="I48" s="19"/>
      <c r="J48" s="19"/>
      <c r="K48" s="19"/>
      <c r="L48" s="19"/>
      <c r="M48" s="19"/>
      <c r="N48" s="63"/>
      <c r="O48" s="41">
        <f>O42+F48-G48-H48-I48-J48</f>
        <v>0</v>
      </c>
      <c r="P48" s="42">
        <f>P42+F48</f>
        <v>0</v>
      </c>
    </row>
    <row r="49" spans="1:16" ht="15" customHeight="1" x14ac:dyDescent="0.25">
      <c r="A49" s="31" t="s">
        <v>107</v>
      </c>
      <c r="B49" s="37" t="s">
        <v>29</v>
      </c>
      <c r="C49" s="66"/>
      <c r="D49" s="19"/>
      <c r="E49" s="19"/>
      <c r="F49" s="42">
        <f t="shared" si="7"/>
        <v>0</v>
      </c>
      <c r="G49" s="19"/>
      <c r="H49" s="19"/>
      <c r="I49" s="19"/>
      <c r="J49" s="19"/>
      <c r="K49" s="19"/>
      <c r="L49" s="19"/>
      <c r="M49" s="19"/>
      <c r="N49" s="63"/>
      <c r="O49" s="41">
        <f>O43+F49-G49-H49-I49-J49</f>
        <v>0</v>
      </c>
      <c r="P49" s="42">
        <f>P43+F49</f>
        <v>0</v>
      </c>
    </row>
    <row r="50" spans="1:16" ht="15" customHeight="1" x14ac:dyDescent="0.25">
      <c r="A50" s="31" t="s">
        <v>108</v>
      </c>
      <c r="B50" s="37" t="s">
        <v>29</v>
      </c>
      <c r="C50" s="66"/>
      <c r="D50" s="19"/>
      <c r="E50" s="19"/>
      <c r="F50" s="42">
        <f t="shared" si="7"/>
        <v>0</v>
      </c>
      <c r="G50" s="19"/>
      <c r="H50" s="19"/>
      <c r="I50" s="19"/>
      <c r="J50" s="19"/>
      <c r="K50" s="19"/>
      <c r="L50" s="19"/>
      <c r="M50" s="19"/>
      <c r="N50" s="63"/>
      <c r="O50" s="41">
        <f>O44+F50-G50-H50-I50-J50</f>
        <v>0</v>
      </c>
      <c r="P50" s="42">
        <f>P44+F50</f>
        <v>0</v>
      </c>
    </row>
    <row r="51" spans="1:16" x14ac:dyDescent="0.25">
      <c r="A51" s="28"/>
      <c r="B51" s="68"/>
      <c r="C51" s="67"/>
      <c r="D51" s="47"/>
      <c r="E51" s="47"/>
      <c r="F51" s="123"/>
      <c r="G51" s="47"/>
      <c r="H51" s="47"/>
      <c r="I51" s="47"/>
      <c r="J51" s="47"/>
      <c r="K51" s="47"/>
      <c r="L51" s="47"/>
      <c r="M51" s="47"/>
      <c r="N51" s="64"/>
      <c r="O51" s="124"/>
      <c r="P51" s="123"/>
    </row>
    <row r="52" spans="1:16" ht="15" customHeight="1" x14ac:dyDescent="0.25">
      <c r="A52" s="31" t="s">
        <v>104</v>
      </c>
      <c r="B52" s="37" t="s">
        <v>30</v>
      </c>
      <c r="C52" s="66"/>
      <c r="D52" s="19"/>
      <c r="E52" s="19"/>
      <c r="F52" s="42">
        <f t="shared" ref="F52:F56" si="8">SUM(C52:E52)</f>
        <v>0</v>
      </c>
      <c r="G52" s="19"/>
      <c r="H52" s="19"/>
      <c r="I52" s="19"/>
      <c r="J52" s="19"/>
      <c r="K52" s="19"/>
      <c r="L52" s="19"/>
      <c r="M52" s="19"/>
      <c r="N52" s="63"/>
      <c r="O52" s="41">
        <f>O46+F52-G52-H52-I52-J52</f>
        <v>0</v>
      </c>
      <c r="P52" s="42">
        <f>P46+F52</f>
        <v>0</v>
      </c>
    </row>
    <row r="53" spans="1:16" ht="15" customHeight="1" x14ac:dyDescent="0.25">
      <c r="A53" s="31" t="s">
        <v>105</v>
      </c>
      <c r="B53" s="37" t="s">
        <v>30</v>
      </c>
      <c r="C53" s="66"/>
      <c r="D53" s="19"/>
      <c r="E53" s="19"/>
      <c r="F53" s="42">
        <f t="shared" si="8"/>
        <v>0</v>
      </c>
      <c r="G53" s="19"/>
      <c r="H53" s="19"/>
      <c r="I53" s="19"/>
      <c r="J53" s="19"/>
      <c r="K53" s="19"/>
      <c r="L53" s="19"/>
      <c r="M53" s="19"/>
      <c r="N53" s="63"/>
      <c r="O53" s="41">
        <f>O47+F53-G53-H53-I53-J53</f>
        <v>0</v>
      </c>
      <c r="P53" s="42">
        <f>P47+F53</f>
        <v>0</v>
      </c>
    </row>
    <row r="54" spans="1:16" ht="15" customHeight="1" x14ac:dyDescent="0.25">
      <c r="A54" s="31" t="s">
        <v>106</v>
      </c>
      <c r="B54" s="37" t="s">
        <v>30</v>
      </c>
      <c r="C54" s="66"/>
      <c r="D54" s="19"/>
      <c r="E54" s="19"/>
      <c r="F54" s="42">
        <f t="shared" si="8"/>
        <v>0</v>
      </c>
      <c r="G54" s="19"/>
      <c r="H54" s="19"/>
      <c r="I54" s="19"/>
      <c r="J54" s="19"/>
      <c r="K54" s="19"/>
      <c r="L54" s="19"/>
      <c r="M54" s="19"/>
      <c r="N54" s="63"/>
      <c r="O54" s="41">
        <f>O48+F54-G54-H54-I54-J54</f>
        <v>0</v>
      </c>
      <c r="P54" s="42">
        <f>P48+F54</f>
        <v>0</v>
      </c>
    </row>
    <row r="55" spans="1:16" ht="15" customHeight="1" x14ac:dyDescent="0.25">
      <c r="A55" s="31" t="s">
        <v>107</v>
      </c>
      <c r="B55" s="37" t="s">
        <v>30</v>
      </c>
      <c r="C55" s="66"/>
      <c r="D55" s="19"/>
      <c r="E55" s="19"/>
      <c r="F55" s="42">
        <f t="shared" si="8"/>
        <v>0</v>
      </c>
      <c r="G55" s="19"/>
      <c r="H55" s="19"/>
      <c r="I55" s="19"/>
      <c r="J55" s="19"/>
      <c r="K55" s="19"/>
      <c r="L55" s="19"/>
      <c r="M55" s="19"/>
      <c r="N55" s="63"/>
      <c r="O55" s="41">
        <f>O49+F55-G55-H55-I55-J55</f>
        <v>0</v>
      </c>
      <c r="P55" s="42">
        <f>P49+F55</f>
        <v>0</v>
      </c>
    </row>
    <row r="56" spans="1:16" ht="15" customHeight="1" x14ac:dyDescent="0.25">
      <c r="A56" s="31" t="s">
        <v>108</v>
      </c>
      <c r="B56" s="37" t="s">
        <v>30</v>
      </c>
      <c r="C56" s="66"/>
      <c r="D56" s="19"/>
      <c r="E56" s="19"/>
      <c r="F56" s="42">
        <f t="shared" si="8"/>
        <v>0</v>
      </c>
      <c r="G56" s="19"/>
      <c r="H56" s="19"/>
      <c r="I56" s="19"/>
      <c r="J56" s="19"/>
      <c r="K56" s="19"/>
      <c r="L56" s="19"/>
      <c r="M56" s="19"/>
      <c r="N56" s="63"/>
      <c r="O56" s="41">
        <f>O50+F56-G56-H56-I56-J56</f>
        <v>0</v>
      </c>
      <c r="P56" s="42">
        <f>P50+F56</f>
        <v>0</v>
      </c>
    </row>
    <row r="57" spans="1:16" x14ac:dyDescent="0.25">
      <c r="A57" s="28"/>
      <c r="B57" s="68"/>
      <c r="C57" s="67"/>
      <c r="D57" s="47"/>
      <c r="E57" s="47"/>
      <c r="F57" s="123"/>
      <c r="G57" s="47"/>
      <c r="H57" s="47"/>
      <c r="I57" s="47"/>
      <c r="J57" s="47"/>
      <c r="K57" s="47"/>
      <c r="L57" s="47"/>
      <c r="M57" s="47"/>
      <c r="N57" s="64"/>
      <c r="O57" s="124"/>
      <c r="P57" s="123"/>
    </row>
    <row r="58" spans="1:16" ht="15" customHeight="1" x14ac:dyDescent="0.25">
      <c r="A58" s="31" t="s">
        <v>104</v>
      </c>
      <c r="B58" s="37" t="s">
        <v>31</v>
      </c>
      <c r="C58" s="66"/>
      <c r="D58" s="19"/>
      <c r="E58" s="19"/>
      <c r="F58" s="42">
        <f t="shared" ref="F58:F62" si="9">SUM(C58:E58)</f>
        <v>0</v>
      </c>
      <c r="G58" s="19"/>
      <c r="H58" s="19"/>
      <c r="I58" s="19"/>
      <c r="J58" s="19"/>
      <c r="K58" s="19"/>
      <c r="L58" s="19"/>
      <c r="M58" s="19"/>
      <c r="N58" s="63"/>
      <c r="O58" s="41">
        <f>O52+F58-G58-H58-I58-J58</f>
        <v>0</v>
      </c>
      <c r="P58" s="42">
        <f>P52+F58</f>
        <v>0</v>
      </c>
    </row>
    <row r="59" spans="1:16" ht="15" customHeight="1" x14ac:dyDescent="0.25">
      <c r="A59" s="31" t="s">
        <v>105</v>
      </c>
      <c r="B59" s="37" t="s">
        <v>31</v>
      </c>
      <c r="C59" s="66"/>
      <c r="D59" s="19"/>
      <c r="E59" s="19"/>
      <c r="F59" s="42">
        <f t="shared" si="9"/>
        <v>0</v>
      </c>
      <c r="G59" s="19"/>
      <c r="H59" s="19"/>
      <c r="I59" s="19"/>
      <c r="J59" s="19"/>
      <c r="K59" s="19"/>
      <c r="L59" s="19"/>
      <c r="M59" s="19"/>
      <c r="N59" s="63"/>
      <c r="O59" s="41">
        <f>O53+F59-G59-H59-I59-J59</f>
        <v>0</v>
      </c>
      <c r="P59" s="42">
        <f>P53+F59</f>
        <v>0</v>
      </c>
    </row>
    <row r="60" spans="1:16" ht="15" customHeight="1" x14ac:dyDescent="0.25">
      <c r="A60" s="31" t="s">
        <v>106</v>
      </c>
      <c r="B60" s="37" t="s">
        <v>31</v>
      </c>
      <c r="C60" s="66"/>
      <c r="D60" s="19"/>
      <c r="E60" s="19"/>
      <c r="F60" s="42">
        <f t="shared" si="9"/>
        <v>0</v>
      </c>
      <c r="G60" s="19"/>
      <c r="H60" s="19"/>
      <c r="I60" s="19"/>
      <c r="J60" s="19"/>
      <c r="K60" s="19"/>
      <c r="L60" s="19"/>
      <c r="M60" s="19"/>
      <c r="N60" s="63"/>
      <c r="O60" s="41">
        <f>O54+F60-G60-H60-I60-J60</f>
        <v>0</v>
      </c>
      <c r="P60" s="42">
        <f>P54+F60</f>
        <v>0</v>
      </c>
    </row>
    <row r="61" spans="1:16" ht="15" customHeight="1" x14ac:dyDescent="0.25">
      <c r="A61" s="31" t="s">
        <v>107</v>
      </c>
      <c r="B61" s="37" t="s">
        <v>31</v>
      </c>
      <c r="C61" s="66"/>
      <c r="D61" s="19"/>
      <c r="E61" s="19"/>
      <c r="F61" s="42">
        <f t="shared" si="9"/>
        <v>0</v>
      </c>
      <c r="G61" s="19"/>
      <c r="H61" s="19"/>
      <c r="I61" s="19"/>
      <c r="J61" s="19"/>
      <c r="K61" s="19"/>
      <c r="L61" s="19"/>
      <c r="M61" s="19"/>
      <c r="N61" s="63"/>
      <c r="O61" s="41">
        <f>O55+F61-G61-H61-I61-J61</f>
        <v>0</v>
      </c>
      <c r="P61" s="42">
        <f>P55+F61</f>
        <v>0</v>
      </c>
    </row>
    <row r="62" spans="1:16" ht="15" customHeight="1" x14ac:dyDescent="0.25">
      <c r="A62" s="31" t="s">
        <v>108</v>
      </c>
      <c r="B62" s="37" t="s">
        <v>31</v>
      </c>
      <c r="C62" s="66"/>
      <c r="D62" s="19"/>
      <c r="E62" s="19"/>
      <c r="F62" s="42">
        <f t="shared" si="9"/>
        <v>0</v>
      </c>
      <c r="G62" s="19"/>
      <c r="H62" s="19"/>
      <c r="I62" s="19"/>
      <c r="J62" s="19"/>
      <c r="K62" s="19"/>
      <c r="L62" s="19"/>
      <c r="M62" s="19"/>
      <c r="N62" s="63"/>
      <c r="O62" s="41">
        <f>O56+F62-G62-H62-I62-J62</f>
        <v>0</v>
      </c>
      <c r="P62" s="42">
        <f>P56+F62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104</v>
      </c>
      <c r="B64" s="37" t="s">
        <v>32</v>
      </c>
      <c r="C64" s="66"/>
      <c r="D64" s="19"/>
      <c r="E64" s="19"/>
      <c r="F64" s="42">
        <f t="shared" ref="F64:F68" si="10">SUM(C64:E64)</f>
        <v>0</v>
      </c>
      <c r="G64" s="19"/>
      <c r="H64" s="19"/>
      <c r="I64" s="19"/>
      <c r="J64" s="19"/>
      <c r="K64" s="19"/>
      <c r="L64" s="19"/>
      <c r="M64" s="19"/>
      <c r="N64" s="63"/>
      <c r="O64" s="41">
        <f>O58+F64-G64-H64-I64-J64</f>
        <v>0</v>
      </c>
      <c r="P64" s="42">
        <f>P58+F64</f>
        <v>0</v>
      </c>
    </row>
    <row r="65" spans="1:16" ht="15" customHeight="1" x14ac:dyDescent="0.25">
      <c r="A65" s="31" t="s">
        <v>105</v>
      </c>
      <c r="B65" s="37" t="s">
        <v>32</v>
      </c>
      <c r="C65" s="66"/>
      <c r="D65" s="19"/>
      <c r="E65" s="19"/>
      <c r="F65" s="42">
        <f t="shared" si="10"/>
        <v>0</v>
      </c>
      <c r="G65" s="19"/>
      <c r="H65" s="19"/>
      <c r="I65" s="19"/>
      <c r="J65" s="19"/>
      <c r="K65" s="19"/>
      <c r="L65" s="19"/>
      <c r="M65" s="19"/>
      <c r="N65" s="63"/>
      <c r="O65" s="41">
        <f>O59+F65-G65-H65-I65-J65</f>
        <v>0</v>
      </c>
      <c r="P65" s="42">
        <f>P59+F65</f>
        <v>0</v>
      </c>
    </row>
    <row r="66" spans="1:16" ht="15" customHeight="1" x14ac:dyDescent="0.25">
      <c r="A66" s="31" t="s">
        <v>106</v>
      </c>
      <c r="B66" s="37" t="s">
        <v>32</v>
      </c>
      <c r="C66" s="66"/>
      <c r="D66" s="19"/>
      <c r="E66" s="19"/>
      <c r="F66" s="42">
        <f t="shared" si="10"/>
        <v>0</v>
      </c>
      <c r="G66" s="19"/>
      <c r="H66" s="19"/>
      <c r="I66" s="19"/>
      <c r="J66" s="19"/>
      <c r="K66" s="19"/>
      <c r="L66" s="19"/>
      <c r="M66" s="19"/>
      <c r="N66" s="63"/>
      <c r="O66" s="41">
        <f>O60+F66-G66-H66-I66-J66</f>
        <v>0</v>
      </c>
      <c r="P66" s="42">
        <f>P60+F66</f>
        <v>0</v>
      </c>
    </row>
    <row r="67" spans="1:16" ht="15" customHeight="1" x14ac:dyDescent="0.25">
      <c r="A67" s="31" t="s">
        <v>107</v>
      </c>
      <c r="B67" s="37" t="s">
        <v>32</v>
      </c>
      <c r="C67" s="66"/>
      <c r="D67" s="19"/>
      <c r="E67" s="19"/>
      <c r="F67" s="42">
        <f t="shared" si="10"/>
        <v>0</v>
      </c>
      <c r="G67" s="19"/>
      <c r="H67" s="19"/>
      <c r="I67" s="19"/>
      <c r="J67" s="19"/>
      <c r="K67" s="19"/>
      <c r="L67" s="19"/>
      <c r="M67" s="19"/>
      <c r="N67" s="63"/>
      <c r="O67" s="41">
        <f>O61+F67-G67-H67-I67-J67</f>
        <v>0</v>
      </c>
      <c r="P67" s="42">
        <f>P61+F67</f>
        <v>0</v>
      </c>
    </row>
    <row r="68" spans="1:16" ht="15" customHeight="1" x14ac:dyDescent="0.25">
      <c r="A68" s="31" t="s">
        <v>108</v>
      </c>
      <c r="B68" s="37" t="s">
        <v>32</v>
      </c>
      <c r="C68" s="66"/>
      <c r="D68" s="19"/>
      <c r="E68" s="19"/>
      <c r="F68" s="42">
        <f t="shared" si="10"/>
        <v>0</v>
      </c>
      <c r="G68" s="19"/>
      <c r="H68" s="19"/>
      <c r="I68" s="19"/>
      <c r="J68" s="19"/>
      <c r="K68" s="19"/>
      <c r="L68" s="19"/>
      <c r="M68" s="19"/>
      <c r="N68" s="63"/>
      <c r="O68" s="41">
        <f>O62+F68-G68-H68-I68-J68</f>
        <v>0</v>
      </c>
      <c r="P68" s="42">
        <f>P62+F68</f>
        <v>0</v>
      </c>
    </row>
    <row r="69" spans="1:16" x14ac:dyDescent="0.25">
      <c r="A69" s="28"/>
      <c r="B69" s="68"/>
      <c r="C69" s="67"/>
      <c r="D69" s="47"/>
      <c r="E69" s="47"/>
      <c r="F69" s="123"/>
      <c r="G69" s="47"/>
      <c r="H69" s="47"/>
      <c r="I69" s="47"/>
      <c r="J69" s="47"/>
      <c r="K69" s="47"/>
      <c r="L69" s="47"/>
      <c r="M69" s="47"/>
      <c r="N69" s="64"/>
      <c r="O69" s="124"/>
      <c r="P69" s="123"/>
    </row>
    <row r="70" spans="1:16" ht="15" customHeight="1" x14ac:dyDescent="0.25">
      <c r="A70" s="31" t="s">
        <v>104</v>
      </c>
      <c r="B70" s="20" t="s">
        <v>33</v>
      </c>
      <c r="C70" s="66"/>
      <c r="D70" s="19"/>
      <c r="E70" s="19"/>
      <c r="F70" s="42">
        <f t="shared" ref="F70:F74" si="11">SUM(C70:E70)</f>
        <v>0</v>
      </c>
      <c r="G70" s="19"/>
      <c r="H70" s="19"/>
      <c r="I70" s="19"/>
      <c r="J70" s="19"/>
      <c r="K70" s="19"/>
      <c r="L70" s="19"/>
      <c r="M70" s="19"/>
      <c r="N70" s="63"/>
      <c r="O70" s="41">
        <f>O64+F70-G70-H70-I70-J70</f>
        <v>0</v>
      </c>
      <c r="P70" s="42">
        <f>P64+F70</f>
        <v>0</v>
      </c>
    </row>
    <row r="71" spans="1:16" ht="15" customHeight="1" x14ac:dyDescent="0.25">
      <c r="A71" s="31" t="s">
        <v>105</v>
      </c>
      <c r="B71" s="37" t="s">
        <v>33</v>
      </c>
      <c r="C71" s="66"/>
      <c r="D71" s="19"/>
      <c r="E71" s="19"/>
      <c r="F71" s="42">
        <f t="shared" si="11"/>
        <v>0</v>
      </c>
      <c r="G71" s="19"/>
      <c r="H71" s="19"/>
      <c r="I71" s="19"/>
      <c r="J71" s="19"/>
      <c r="K71" s="19"/>
      <c r="L71" s="19"/>
      <c r="M71" s="19"/>
      <c r="N71" s="63"/>
      <c r="O71" s="41">
        <f>O65+F71-G71-H71-I71-J71</f>
        <v>0</v>
      </c>
      <c r="P71" s="42">
        <f>P65+F71</f>
        <v>0</v>
      </c>
    </row>
    <row r="72" spans="1:16" ht="15" customHeight="1" x14ac:dyDescent="0.25">
      <c r="A72" s="31" t="s">
        <v>106</v>
      </c>
      <c r="B72" s="37" t="s">
        <v>33</v>
      </c>
      <c r="C72" s="66"/>
      <c r="D72" s="19"/>
      <c r="E72" s="19"/>
      <c r="F72" s="42">
        <f t="shared" si="11"/>
        <v>0</v>
      </c>
      <c r="G72" s="19"/>
      <c r="H72" s="19"/>
      <c r="I72" s="19"/>
      <c r="J72" s="19"/>
      <c r="K72" s="19"/>
      <c r="L72" s="19"/>
      <c r="M72" s="19"/>
      <c r="N72" s="63"/>
      <c r="O72" s="41">
        <f>O66+F72-G72-H72-I72-J72</f>
        <v>0</v>
      </c>
      <c r="P72" s="42">
        <f>P66+F72</f>
        <v>0</v>
      </c>
    </row>
    <row r="73" spans="1:16" ht="15" customHeight="1" x14ac:dyDescent="0.25">
      <c r="A73" s="31" t="s">
        <v>107</v>
      </c>
      <c r="B73" s="37" t="s">
        <v>33</v>
      </c>
      <c r="C73" s="66"/>
      <c r="D73" s="19"/>
      <c r="E73" s="19"/>
      <c r="F73" s="42">
        <f t="shared" si="11"/>
        <v>0</v>
      </c>
      <c r="G73" s="19"/>
      <c r="H73" s="19"/>
      <c r="I73" s="19"/>
      <c r="J73" s="19"/>
      <c r="K73" s="19"/>
      <c r="L73" s="19"/>
      <c r="M73" s="19"/>
      <c r="N73" s="63"/>
      <c r="O73" s="41">
        <f>O67+F73-G73-H73-I73-J73</f>
        <v>0</v>
      </c>
      <c r="P73" s="42">
        <f>P67+F73</f>
        <v>0</v>
      </c>
    </row>
    <row r="74" spans="1:16" ht="15" customHeight="1" x14ac:dyDescent="0.25">
      <c r="A74" s="31" t="s">
        <v>108</v>
      </c>
      <c r="B74" s="20" t="s">
        <v>33</v>
      </c>
      <c r="C74" s="66"/>
      <c r="D74" s="19"/>
      <c r="E74" s="19"/>
      <c r="F74" s="42">
        <f t="shared" si="11"/>
        <v>0</v>
      </c>
      <c r="G74" s="19"/>
      <c r="H74" s="19"/>
      <c r="I74" s="19"/>
      <c r="J74" s="19"/>
      <c r="K74" s="19"/>
      <c r="L74" s="19"/>
      <c r="M74" s="19"/>
      <c r="N74" s="63"/>
      <c r="O74" s="41">
        <f>O68+F74-G74-H74-I74-J74</f>
        <v>0</v>
      </c>
      <c r="P74" s="42">
        <f>P68+F74</f>
        <v>0</v>
      </c>
    </row>
    <row r="75" spans="1:16" ht="15.75" thickBot="1" x14ac:dyDescent="0.3">
      <c r="A75" s="82" t="s">
        <v>54</v>
      </c>
      <c r="B75" s="83"/>
      <c r="C75" s="84"/>
      <c r="D75" s="85"/>
      <c r="E75" s="85"/>
      <c r="F75" s="86">
        <f>SUM(F70:F74)</f>
        <v>0</v>
      </c>
      <c r="G75" s="85"/>
      <c r="H75" s="85"/>
      <c r="I75" s="85"/>
      <c r="J75" s="85"/>
      <c r="K75" s="85"/>
      <c r="L75" s="85"/>
      <c r="M75" s="85"/>
      <c r="N75" s="87"/>
      <c r="O75" s="88">
        <f>SUM(O70:O74)</f>
        <v>0</v>
      </c>
      <c r="P75" s="86">
        <f>SUM(P70:P74)</f>
        <v>0</v>
      </c>
    </row>
    <row r="76" spans="1:16" ht="19.5" thickBot="1" x14ac:dyDescent="0.3">
      <c r="A76" s="179" t="s">
        <v>109</v>
      </c>
      <c r="B76" s="180"/>
      <c r="C76" s="180"/>
      <c r="D76" s="180"/>
      <c r="E76" s="180"/>
      <c r="F76" s="180"/>
      <c r="G76" s="180"/>
      <c r="H76" s="180"/>
      <c r="I76" s="180"/>
      <c r="J76" s="180"/>
      <c r="K76" s="180"/>
      <c r="L76" s="180"/>
      <c r="M76" s="180"/>
      <c r="N76" s="180"/>
      <c r="O76" s="180"/>
      <c r="P76" s="180"/>
    </row>
    <row r="77" spans="1:16" ht="15" customHeight="1" x14ac:dyDescent="0.25">
      <c r="A77" s="29" t="s">
        <v>111</v>
      </c>
      <c r="B77" s="89" t="s">
        <v>19</v>
      </c>
      <c r="C77" s="90"/>
      <c r="D77" s="91"/>
      <c r="E77" s="91"/>
      <c r="F77" s="43">
        <f>SUM(C77:E77)</f>
        <v>0</v>
      </c>
      <c r="G77" s="91"/>
      <c r="H77" s="91"/>
      <c r="I77" s="91"/>
      <c r="J77" s="91"/>
      <c r="K77" s="91"/>
      <c r="L77" s="91"/>
      <c r="M77" s="91"/>
      <c r="N77" s="92"/>
      <c r="O77" s="121"/>
      <c r="P77" s="91"/>
    </row>
    <row r="78" spans="1:16" ht="15" customHeight="1" x14ac:dyDescent="0.25">
      <c r="A78" s="27" t="s">
        <v>112</v>
      </c>
      <c r="B78" s="37" t="s">
        <v>19</v>
      </c>
      <c r="C78" s="66"/>
      <c r="D78" s="19"/>
      <c r="E78" s="19"/>
      <c r="F78" s="42">
        <f>SUM(C78:E78)</f>
        <v>0</v>
      </c>
      <c r="G78" s="19"/>
      <c r="H78" s="19"/>
      <c r="I78" s="19"/>
      <c r="J78" s="19"/>
      <c r="K78" s="19"/>
      <c r="L78" s="19"/>
      <c r="M78" s="19"/>
      <c r="N78" s="63"/>
      <c r="O78" s="122"/>
      <c r="P78" s="19"/>
    </row>
    <row r="79" spans="1:16" ht="15" customHeight="1" x14ac:dyDescent="0.25">
      <c r="A79" s="27" t="s">
        <v>113</v>
      </c>
      <c r="B79" s="37" t="s">
        <v>19</v>
      </c>
      <c r="C79" s="66"/>
      <c r="D79" s="19"/>
      <c r="E79" s="19"/>
      <c r="F79" s="42">
        <f>SUM(C79:E79)</f>
        <v>0</v>
      </c>
      <c r="G79" s="19"/>
      <c r="H79" s="19"/>
      <c r="I79" s="19"/>
      <c r="J79" s="19"/>
      <c r="K79" s="19"/>
      <c r="L79" s="19"/>
      <c r="M79" s="19"/>
      <c r="N79" s="63"/>
      <c r="O79" s="122"/>
      <c r="P79" s="19"/>
    </row>
    <row r="80" spans="1:16" x14ac:dyDescent="0.25">
      <c r="A80" s="33"/>
      <c r="B80" s="68"/>
      <c r="C80" s="67"/>
      <c r="D80" s="47"/>
      <c r="E80" s="47"/>
      <c r="F80" s="123"/>
      <c r="G80" s="47"/>
      <c r="H80" s="47"/>
      <c r="I80" s="47"/>
      <c r="J80" s="47"/>
      <c r="K80" s="47"/>
      <c r="L80" s="47"/>
      <c r="M80" s="47"/>
      <c r="N80" s="64"/>
      <c r="O80" s="124"/>
      <c r="P80" s="123"/>
    </row>
    <row r="81" spans="1:16" ht="15" customHeight="1" x14ac:dyDescent="0.25">
      <c r="A81" s="27" t="s">
        <v>111</v>
      </c>
      <c r="B81" s="37" t="s">
        <v>23</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27" t="s">
        <v>112</v>
      </c>
      <c r="B82" s="37" t="s">
        <v>23</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27" t="s">
        <v>113</v>
      </c>
      <c r="B83" s="37" t="s">
        <v>23</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27" t="s">
        <v>111</v>
      </c>
      <c r="B85" s="37" t="s">
        <v>24</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27" t="s">
        <v>112</v>
      </c>
      <c r="B86" s="37" t="s">
        <v>24</v>
      </c>
      <c r="C86" s="66"/>
      <c r="D86" s="19"/>
      <c r="E86" s="19"/>
      <c r="F86" s="42">
        <f>SUM(C86:E86)</f>
        <v>0</v>
      </c>
      <c r="G86" s="19"/>
      <c r="H86" s="19"/>
      <c r="I86" s="19"/>
      <c r="J86" s="19"/>
      <c r="K86" s="19"/>
      <c r="L86" s="19"/>
      <c r="M86" s="19"/>
      <c r="N86" s="63"/>
      <c r="O86" s="41">
        <f>O82+F86-G86-H86-I86-J86</f>
        <v>0</v>
      </c>
      <c r="P86" s="42">
        <f>P82+F86</f>
        <v>0</v>
      </c>
    </row>
    <row r="87" spans="1:16" ht="15" customHeight="1" x14ac:dyDescent="0.25">
      <c r="A87" s="27" t="s">
        <v>113</v>
      </c>
      <c r="B87" s="37" t="s">
        <v>24</v>
      </c>
      <c r="C87" s="66"/>
      <c r="D87" s="19"/>
      <c r="E87" s="19"/>
      <c r="F87" s="42">
        <f>SUM(C87:E87)</f>
        <v>0</v>
      </c>
      <c r="G87" s="19"/>
      <c r="H87" s="19"/>
      <c r="I87" s="19"/>
      <c r="J87" s="19"/>
      <c r="K87" s="19"/>
      <c r="L87" s="19"/>
      <c r="M87" s="19"/>
      <c r="N87" s="63"/>
      <c r="O87" s="41">
        <f>O83+F87-G87-H87-I87-J87</f>
        <v>0</v>
      </c>
      <c r="P87" s="42">
        <f>P83+F87</f>
        <v>0</v>
      </c>
    </row>
    <row r="88" spans="1:16" x14ac:dyDescent="0.25">
      <c r="A88" s="28"/>
      <c r="B88" s="68"/>
      <c r="C88" s="67"/>
      <c r="D88" s="47"/>
      <c r="E88" s="47"/>
      <c r="F88" s="123"/>
      <c r="G88" s="47"/>
      <c r="H88" s="47"/>
      <c r="I88" s="47"/>
      <c r="J88" s="47"/>
      <c r="K88" s="47"/>
      <c r="L88" s="47"/>
      <c r="M88" s="47"/>
      <c r="N88" s="64"/>
      <c r="O88" s="124"/>
      <c r="P88" s="123"/>
    </row>
    <row r="89" spans="1:16" ht="15" customHeight="1" x14ac:dyDescent="0.25">
      <c r="A89" s="27" t="s">
        <v>111</v>
      </c>
      <c r="B89" s="37" t="s">
        <v>25</v>
      </c>
      <c r="C89" s="66"/>
      <c r="D89" s="19"/>
      <c r="E89" s="19"/>
      <c r="F89" s="42">
        <f>SUM(C89:E89)</f>
        <v>0</v>
      </c>
      <c r="G89" s="19"/>
      <c r="H89" s="19"/>
      <c r="I89" s="19"/>
      <c r="J89" s="19"/>
      <c r="K89" s="19"/>
      <c r="L89" s="19"/>
      <c r="M89" s="19"/>
      <c r="N89" s="63"/>
      <c r="O89" s="41">
        <f>O85+F89-G89-H89-I89-J89</f>
        <v>0</v>
      </c>
      <c r="P89" s="42">
        <f>P85+F89</f>
        <v>0</v>
      </c>
    </row>
    <row r="90" spans="1:16" ht="15" customHeight="1" x14ac:dyDescent="0.25">
      <c r="A90" s="27" t="s">
        <v>112</v>
      </c>
      <c r="B90" s="37" t="s">
        <v>25</v>
      </c>
      <c r="C90" s="66"/>
      <c r="D90" s="19"/>
      <c r="E90" s="19"/>
      <c r="F90" s="42">
        <f>SUM(C90:E90)</f>
        <v>0</v>
      </c>
      <c r="G90" s="19"/>
      <c r="H90" s="19"/>
      <c r="I90" s="19"/>
      <c r="J90" s="19"/>
      <c r="K90" s="19"/>
      <c r="L90" s="19"/>
      <c r="M90" s="19"/>
      <c r="N90" s="63"/>
      <c r="O90" s="41">
        <f>O86+F90-G90-H90-I90-J90</f>
        <v>0</v>
      </c>
      <c r="P90" s="42">
        <f>P86+F90</f>
        <v>0</v>
      </c>
    </row>
    <row r="91" spans="1:16" ht="15" customHeight="1" x14ac:dyDescent="0.25">
      <c r="A91" s="27" t="s">
        <v>113</v>
      </c>
      <c r="B91" s="37" t="s">
        <v>25</v>
      </c>
      <c r="C91" s="66"/>
      <c r="D91" s="19"/>
      <c r="E91" s="19"/>
      <c r="F91" s="42">
        <f>SUM(C91:E91)</f>
        <v>0</v>
      </c>
      <c r="G91" s="19"/>
      <c r="H91" s="19"/>
      <c r="I91" s="19"/>
      <c r="J91" s="19"/>
      <c r="K91" s="19"/>
      <c r="L91" s="19"/>
      <c r="M91" s="19"/>
      <c r="N91" s="63"/>
      <c r="O91" s="41">
        <f>O87+F91-G91-H91-I91-J91</f>
        <v>0</v>
      </c>
      <c r="P91" s="42">
        <f>P87+F91</f>
        <v>0</v>
      </c>
    </row>
    <row r="92" spans="1:16" x14ac:dyDescent="0.25">
      <c r="A92" s="28"/>
      <c r="B92" s="68"/>
      <c r="C92" s="67"/>
      <c r="D92" s="47"/>
      <c r="E92" s="47"/>
      <c r="F92" s="123"/>
      <c r="G92" s="47"/>
      <c r="H92" s="47"/>
      <c r="I92" s="47"/>
      <c r="J92" s="47"/>
      <c r="K92" s="47"/>
      <c r="L92" s="47"/>
      <c r="M92" s="47"/>
      <c r="N92" s="64"/>
      <c r="O92" s="124"/>
      <c r="P92" s="123"/>
    </row>
    <row r="93" spans="1:16" ht="15" customHeight="1" x14ac:dyDescent="0.25">
      <c r="A93" s="27" t="s">
        <v>111</v>
      </c>
      <c r="B93" s="37" t="s">
        <v>26</v>
      </c>
      <c r="C93" s="66"/>
      <c r="D93" s="19"/>
      <c r="E93" s="19"/>
      <c r="F93" s="42">
        <f>SUM(C93:E93)</f>
        <v>0</v>
      </c>
      <c r="G93" s="19"/>
      <c r="H93" s="19"/>
      <c r="I93" s="19"/>
      <c r="J93" s="19"/>
      <c r="K93" s="19"/>
      <c r="L93" s="19"/>
      <c r="M93" s="19"/>
      <c r="N93" s="63"/>
      <c r="O93" s="41">
        <f>O89+F93-G93-H93-I93-J93</f>
        <v>0</v>
      </c>
      <c r="P93" s="42">
        <f>P89+F93</f>
        <v>0</v>
      </c>
    </row>
    <row r="94" spans="1:16" ht="15" customHeight="1" x14ac:dyDescent="0.25">
      <c r="A94" s="27" t="s">
        <v>112</v>
      </c>
      <c r="B94" s="37" t="s">
        <v>26</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27" t="s">
        <v>113</v>
      </c>
      <c r="B95" s="37" t="s">
        <v>26</v>
      </c>
      <c r="C95" s="66"/>
      <c r="D95" s="19"/>
      <c r="E95" s="19"/>
      <c r="F95" s="42">
        <f>SUM(C95:E95)</f>
        <v>0</v>
      </c>
      <c r="G95" s="19"/>
      <c r="H95" s="19"/>
      <c r="I95" s="19"/>
      <c r="J95" s="19"/>
      <c r="K95" s="19"/>
      <c r="L95" s="19"/>
      <c r="M95" s="19"/>
      <c r="N95" s="63"/>
      <c r="O95" s="41">
        <f>O91+F95-G95-H95-I95-J95</f>
        <v>0</v>
      </c>
      <c r="P95" s="42">
        <f>P91+F95</f>
        <v>0</v>
      </c>
    </row>
    <row r="96" spans="1:16" x14ac:dyDescent="0.25">
      <c r="A96" s="28"/>
      <c r="B96" s="68"/>
      <c r="C96" s="67"/>
      <c r="D96" s="47"/>
      <c r="E96" s="47"/>
      <c r="F96" s="123"/>
      <c r="G96" s="47"/>
      <c r="H96" s="47"/>
      <c r="I96" s="47"/>
      <c r="J96" s="47"/>
      <c r="K96" s="47"/>
      <c r="L96" s="47"/>
      <c r="M96" s="47"/>
      <c r="N96" s="64"/>
      <c r="O96" s="124"/>
      <c r="P96" s="123"/>
    </row>
    <row r="97" spans="1:16" ht="15" customHeight="1" x14ac:dyDescent="0.25">
      <c r="A97" s="27" t="s">
        <v>111</v>
      </c>
      <c r="B97" s="37" t="s">
        <v>27</v>
      </c>
      <c r="C97" s="66"/>
      <c r="D97" s="19"/>
      <c r="E97" s="19"/>
      <c r="F97" s="42">
        <f>SUM(C97:E97)</f>
        <v>0</v>
      </c>
      <c r="G97" s="19"/>
      <c r="H97" s="19"/>
      <c r="I97" s="19"/>
      <c r="J97" s="19"/>
      <c r="K97" s="19"/>
      <c r="L97" s="19"/>
      <c r="M97" s="19"/>
      <c r="N97" s="63"/>
      <c r="O97" s="41">
        <f>O93+F97-G97-H97-I97-J97</f>
        <v>0</v>
      </c>
      <c r="P97" s="42">
        <f>P93+F97</f>
        <v>0</v>
      </c>
    </row>
    <row r="98" spans="1:16" ht="15" customHeight="1" x14ac:dyDescent="0.25">
      <c r="A98" s="27" t="s">
        <v>112</v>
      </c>
      <c r="B98" s="37" t="s">
        <v>27</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27" t="s">
        <v>113</v>
      </c>
      <c r="B99" s="37" t="s">
        <v>27</v>
      </c>
      <c r="C99" s="66"/>
      <c r="D99" s="19"/>
      <c r="E99" s="19"/>
      <c r="F99" s="42">
        <f>SUM(C99:E99)</f>
        <v>0</v>
      </c>
      <c r="G99" s="19"/>
      <c r="H99" s="19"/>
      <c r="I99" s="19"/>
      <c r="J99" s="19"/>
      <c r="K99" s="19"/>
      <c r="L99" s="19"/>
      <c r="M99" s="19"/>
      <c r="N99" s="63"/>
      <c r="O99" s="41">
        <f>O95+F99-G99-H99-I99-J99</f>
        <v>0</v>
      </c>
      <c r="P99" s="42">
        <f>P95+F99</f>
        <v>0</v>
      </c>
    </row>
    <row r="100" spans="1:16" x14ac:dyDescent="0.25">
      <c r="A100" s="28"/>
      <c r="B100" s="68"/>
      <c r="C100" s="67"/>
      <c r="D100" s="47"/>
      <c r="E100" s="47"/>
      <c r="F100" s="123"/>
      <c r="G100" s="47"/>
      <c r="H100" s="47"/>
      <c r="I100" s="47"/>
      <c r="J100" s="47"/>
      <c r="K100" s="47"/>
      <c r="L100" s="47"/>
      <c r="M100" s="47"/>
      <c r="N100" s="64"/>
      <c r="O100" s="124"/>
      <c r="P100" s="123"/>
    </row>
    <row r="101" spans="1:16" ht="15" customHeight="1" x14ac:dyDescent="0.25">
      <c r="A101" s="27" t="s">
        <v>111</v>
      </c>
      <c r="B101" s="37" t="s">
        <v>28</v>
      </c>
      <c r="C101" s="66"/>
      <c r="D101" s="19"/>
      <c r="E101" s="19"/>
      <c r="F101" s="42">
        <f>SUM(C101:E101)</f>
        <v>0</v>
      </c>
      <c r="G101" s="19"/>
      <c r="H101" s="19"/>
      <c r="I101" s="19"/>
      <c r="J101" s="19"/>
      <c r="K101" s="19"/>
      <c r="L101" s="19"/>
      <c r="M101" s="19"/>
      <c r="N101" s="63"/>
      <c r="O101" s="41">
        <f>O97+F101-G101-H101-I101-J101</f>
        <v>0</v>
      </c>
      <c r="P101" s="42">
        <f>P97+F101</f>
        <v>0</v>
      </c>
    </row>
    <row r="102" spans="1:16" ht="15" customHeight="1" x14ac:dyDescent="0.25">
      <c r="A102" s="27" t="s">
        <v>112</v>
      </c>
      <c r="B102" s="37" t="s">
        <v>28</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27" t="s">
        <v>113</v>
      </c>
      <c r="B103" s="37" t="s">
        <v>28</v>
      </c>
      <c r="C103" s="66"/>
      <c r="D103" s="19"/>
      <c r="E103" s="19"/>
      <c r="F103" s="42">
        <f>SUM(C103:E103)</f>
        <v>0</v>
      </c>
      <c r="G103" s="19"/>
      <c r="H103" s="19"/>
      <c r="I103" s="19"/>
      <c r="J103" s="19"/>
      <c r="K103" s="19"/>
      <c r="L103" s="19"/>
      <c r="M103" s="19"/>
      <c r="N103" s="63"/>
      <c r="O103" s="41">
        <f>O99+F103-G103-H103-I103-J103</f>
        <v>0</v>
      </c>
      <c r="P103" s="42">
        <f>P99+F103</f>
        <v>0</v>
      </c>
    </row>
    <row r="104" spans="1:16" x14ac:dyDescent="0.25">
      <c r="A104" s="28"/>
      <c r="B104" s="68"/>
      <c r="C104" s="67"/>
      <c r="D104" s="47"/>
      <c r="E104" s="47"/>
      <c r="F104" s="123"/>
      <c r="G104" s="47"/>
      <c r="H104" s="47"/>
      <c r="I104" s="47"/>
      <c r="J104" s="47"/>
      <c r="K104" s="47"/>
      <c r="L104" s="47"/>
      <c r="M104" s="47"/>
      <c r="N104" s="64"/>
      <c r="O104" s="124"/>
      <c r="P104" s="123"/>
    </row>
    <row r="105" spans="1:16" ht="15" customHeight="1" x14ac:dyDescent="0.25">
      <c r="A105" s="27" t="s">
        <v>111</v>
      </c>
      <c r="B105" s="37" t="s">
        <v>29</v>
      </c>
      <c r="C105" s="66"/>
      <c r="D105" s="19"/>
      <c r="E105" s="19"/>
      <c r="F105" s="42">
        <f>SUM(C105:E105)</f>
        <v>0</v>
      </c>
      <c r="G105" s="19"/>
      <c r="H105" s="19"/>
      <c r="I105" s="19"/>
      <c r="J105" s="19"/>
      <c r="K105" s="19"/>
      <c r="L105" s="19"/>
      <c r="M105" s="19"/>
      <c r="N105" s="63"/>
      <c r="O105" s="41">
        <f>O101+F105-G105-H105-I105-J105</f>
        <v>0</v>
      </c>
      <c r="P105" s="42">
        <f>P101+F105</f>
        <v>0</v>
      </c>
    </row>
    <row r="106" spans="1:16" ht="15" customHeight="1" x14ac:dyDescent="0.25">
      <c r="A106" s="27" t="s">
        <v>112</v>
      </c>
      <c r="B106" s="37" t="s">
        <v>29</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27" t="s">
        <v>113</v>
      </c>
      <c r="B107" s="37" t="s">
        <v>29</v>
      </c>
      <c r="C107" s="66"/>
      <c r="D107" s="19"/>
      <c r="E107" s="19"/>
      <c r="F107" s="42">
        <f>SUM(C107:E107)</f>
        <v>0</v>
      </c>
      <c r="G107" s="19"/>
      <c r="H107" s="19"/>
      <c r="I107" s="19"/>
      <c r="J107" s="19"/>
      <c r="K107" s="19"/>
      <c r="L107" s="19"/>
      <c r="M107" s="19"/>
      <c r="N107" s="63"/>
      <c r="O107" s="41">
        <f>O103+F107-G107-H107-I107-J107</f>
        <v>0</v>
      </c>
      <c r="P107" s="42">
        <f>P103+F107</f>
        <v>0</v>
      </c>
    </row>
    <row r="108" spans="1:16" x14ac:dyDescent="0.25">
      <c r="A108" s="28"/>
      <c r="B108" s="68"/>
      <c r="C108" s="67"/>
      <c r="D108" s="47"/>
      <c r="E108" s="47"/>
      <c r="F108" s="123"/>
      <c r="G108" s="47"/>
      <c r="H108" s="47"/>
      <c r="I108" s="47"/>
      <c r="J108" s="47"/>
      <c r="K108" s="47"/>
      <c r="L108" s="47"/>
      <c r="M108" s="47"/>
      <c r="N108" s="64"/>
      <c r="O108" s="124"/>
      <c r="P108" s="123"/>
    </row>
    <row r="109" spans="1:16" ht="15" customHeight="1" x14ac:dyDescent="0.25">
      <c r="A109" s="27" t="s">
        <v>111</v>
      </c>
      <c r="B109" s="37" t="s">
        <v>30</v>
      </c>
      <c r="C109" s="66"/>
      <c r="D109" s="19"/>
      <c r="E109" s="19"/>
      <c r="F109" s="42">
        <f>SUM(C109:E109)</f>
        <v>0</v>
      </c>
      <c r="G109" s="19"/>
      <c r="H109" s="19"/>
      <c r="I109" s="19"/>
      <c r="J109" s="19"/>
      <c r="K109" s="19"/>
      <c r="L109" s="19"/>
      <c r="M109" s="19"/>
      <c r="N109" s="63"/>
      <c r="O109" s="41">
        <f>O105+F109-G109-H109-I109-J109</f>
        <v>0</v>
      </c>
      <c r="P109" s="42">
        <f>P105+F109</f>
        <v>0</v>
      </c>
    </row>
    <row r="110" spans="1:16" ht="15" customHeight="1" x14ac:dyDescent="0.25">
      <c r="A110" s="27" t="s">
        <v>112</v>
      </c>
      <c r="B110" s="37" t="s">
        <v>30</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27" t="s">
        <v>113</v>
      </c>
      <c r="B111" s="37" t="s">
        <v>30</v>
      </c>
      <c r="C111" s="66"/>
      <c r="D111" s="19"/>
      <c r="E111" s="19"/>
      <c r="F111" s="42">
        <f>SUM(C111:E111)</f>
        <v>0</v>
      </c>
      <c r="G111" s="19"/>
      <c r="H111" s="19"/>
      <c r="I111" s="19"/>
      <c r="J111" s="19"/>
      <c r="K111" s="19"/>
      <c r="L111" s="19"/>
      <c r="M111" s="19"/>
      <c r="N111" s="63"/>
      <c r="O111" s="41">
        <f>O107+F111-G111-H111-I111-J111</f>
        <v>0</v>
      </c>
      <c r="P111" s="42">
        <f>P107+F111</f>
        <v>0</v>
      </c>
    </row>
    <row r="112" spans="1:16" x14ac:dyDescent="0.25">
      <c r="A112" s="28"/>
      <c r="B112" s="68"/>
      <c r="C112" s="67"/>
      <c r="D112" s="47"/>
      <c r="E112" s="47"/>
      <c r="F112" s="123"/>
      <c r="G112" s="47"/>
      <c r="H112" s="47"/>
      <c r="I112" s="47"/>
      <c r="J112" s="47"/>
      <c r="K112" s="47"/>
      <c r="L112" s="47"/>
      <c r="M112" s="47"/>
      <c r="N112" s="64"/>
      <c r="O112" s="124"/>
      <c r="P112" s="123"/>
    </row>
    <row r="113" spans="1:16" ht="15" customHeight="1" x14ac:dyDescent="0.25">
      <c r="A113" s="27" t="s">
        <v>111</v>
      </c>
      <c r="B113" s="37" t="s">
        <v>31</v>
      </c>
      <c r="C113" s="66"/>
      <c r="D113" s="19"/>
      <c r="E113" s="19"/>
      <c r="F113" s="42">
        <f>SUM(C113:E113)</f>
        <v>0</v>
      </c>
      <c r="G113" s="19"/>
      <c r="H113" s="19"/>
      <c r="I113" s="19"/>
      <c r="J113" s="19"/>
      <c r="K113" s="19"/>
      <c r="L113" s="19"/>
      <c r="M113" s="19"/>
      <c r="N113" s="63"/>
      <c r="O113" s="41">
        <f>O109+F113-G113-H113-I113-J113</f>
        <v>0</v>
      </c>
      <c r="P113" s="42">
        <f>P109+F113</f>
        <v>0</v>
      </c>
    </row>
    <row r="114" spans="1:16" ht="15" customHeight="1" x14ac:dyDescent="0.25">
      <c r="A114" s="27" t="s">
        <v>112</v>
      </c>
      <c r="B114" s="37" t="s">
        <v>31</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27" t="s">
        <v>113</v>
      </c>
      <c r="B115" s="37" t="s">
        <v>31</v>
      </c>
      <c r="C115" s="66"/>
      <c r="D115" s="19"/>
      <c r="E115" s="19"/>
      <c r="F115" s="42">
        <f>SUM(C115:E115)</f>
        <v>0</v>
      </c>
      <c r="G115" s="19"/>
      <c r="H115" s="19"/>
      <c r="I115" s="19"/>
      <c r="J115" s="19"/>
      <c r="K115" s="19"/>
      <c r="L115" s="19"/>
      <c r="M115" s="19"/>
      <c r="N115" s="63"/>
      <c r="O115" s="41">
        <f>O111+F115-G115-H115-I115-J115</f>
        <v>0</v>
      </c>
      <c r="P115" s="42">
        <f>P111+F115</f>
        <v>0</v>
      </c>
    </row>
    <row r="116" spans="1:16" x14ac:dyDescent="0.25">
      <c r="A116" s="28"/>
      <c r="B116" s="68"/>
      <c r="C116" s="67"/>
      <c r="D116" s="47"/>
      <c r="E116" s="47"/>
      <c r="F116" s="123"/>
      <c r="G116" s="47"/>
      <c r="H116" s="47"/>
      <c r="I116" s="47"/>
      <c r="J116" s="47"/>
      <c r="K116" s="47"/>
      <c r="L116" s="47"/>
      <c r="M116" s="47"/>
      <c r="N116" s="64"/>
      <c r="O116" s="124"/>
      <c r="P116" s="123"/>
    </row>
    <row r="117" spans="1:16" ht="15" customHeight="1" x14ac:dyDescent="0.25">
      <c r="A117" s="27" t="s">
        <v>111</v>
      </c>
      <c r="B117" s="37" t="s">
        <v>32</v>
      </c>
      <c r="C117" s="66"/>
      <c r="D117" s="19"/>
      <c r="E117" s="19"/>
      <c r="F117" s="42">
        <f>SUM(C117:E117)</f>
        <v>0</v>
      </c>
      <c r="G117" s="19"/>
      <c r="H117" s="19"/>
      <c r="I117" s="19"/>
      <c r="J117" s="19"/>
      <c r="K117" s="19"/>
      <c r="L117" s="19"/>
      <c r="M117" s="19"/>
      <c r="N117" s="63"/>
      <c r="O117" s="41">
        <f>O113+F117-G117-H117-I117-J117</f>
        <v>0</v>
      </c>
      <c r="P117" s="42">
        <f>P113+F117</f>
        <v>0</v>
      </c>
    </row>
    <row r="118" spans="1:16" ht="15" customHeight="1" x14ac:dyDescent="0.25">
      <c r="A118" s="27" t="s">
        <v>112</v>
      </c>
      <c r="B118" s="37" t="s">
        <v>32</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27" t="s">
        <v>113</v>
      </c>
      <c r="B119" s="37" t="s">
        <v>32</v>
      </c>
      <c r="C119" s="66"/>
      <c r="D119" s="19"/>
      <c r="E119" s="19"/>
      <c r="F119" s="42">
        <f>SUM(C119:E119)</f>
        <v>0</v>
      </c>
      <c r="G119" s="19"/>
      <c r="H119" s="19"/>
      <c r="I119" s="19"/>
      <c r="J119" s="19"/>
      <c r="K119" s="19"/>
      <c r="L119" s="19"/>
      <c r="M119" s="19"/>
      <c r="N119" s="63"/>
      <c r="O119" s="41">
        <f>O115+F119-G119-H119-I119-J119</f>
        <v>0</v>
      </c>
      <c r="P119" s="42">
        <f>P115+F119</f>
        <v>0</v>
      </c>
    </row>
    <row r="120" spans="1:16" x14ac:dyDescent="0.25">
      <c r="A120" s="28"/>
      <c r="B120" s="68"/>
      <c r="C120" s="67"/>
      <c r="D120" s="47"/>
      <c r="E120" s="47"/>
      <c r="F120" s="123"/>
      <c r="G120" s="47"/>
      <c r="H120" s="47"/>
      <c r="I120" s="47"/>
      <c r="J120" s="47"/>
      <c r="K120" s="47"/>
      <c r="L120" s="47"/>
      <c r="M120" s="47"/>
      <c r="N120" s="64"/>
      <c r="O120" s="124"/>
      <c r="P120" s="123"/>
    </row>
    <row r="121" spans="1:16" ht="15" customHeight="1" x14ac:dyDescent="0.25">
      <c r="A121" s="27" t="s">
        <v>111</v>
      </c>
      <c r="B121" s="20" t="s">
        <v>33</v>
      </c>
      <c r="C121" s="66"/>
      <c r="D121" s="19"/>
      <c r="E121" s="19"/>
      <c r="F121" s="42">
        <f>SUM(C121:E121)</f>
        <v>0</v>
      </c>
      <c r="G121" s="19"/>
      <c r="H121" s="19"/>
      <c r="I121" s="19"/>
      <c r="J121" s="19"/>
      <c r="K121" s="19"/>
      <c r="L121" s="19"/>
      <c r="M121" s="19"/>
      <c r="N121" s="63"/>
      <c r="O121" s="41">
        <f>O117+F121-G121-H121-I121-J121</f>
        <v>0</v>
      </c>
      <c r="P121" s="42">
        <f>P117+F121</f>
        <v>0</v>
      </c>
    </row>
    <row r="122" spans="1:16" ht="15" customHeight="1" x14ac:dyDescent="0.25">
      <c r="A122" s="27" t="s">
        <v>112</v>
      </c>
      <c r="B122" s="20" t="s">
        <v>33</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27" t="s">
        <v>113</v>
      </c>
      <c r="B123" s="20" t="s">
        <v>33</v>
      </c>
      <c r="C123" s="66"/>
      <c r="D123" s="19"/>
      <c r="E123" s="19"/>
      <c r="F123" s="42">
        <f>SUM(C123:E123)</f>
        <v>0</v>
      </c>
      <c r="G123" s="19"/>
      <c r="H123" s="19"/>
      <c r="I123" s="19"/>
      <c r="J123" s="19"/>
      <c r="K123" s="19"/>
      <c r="L123" s="19"/>
      <c r="M123" s="19"/>
      <c r="N123" s="63"/>
      <c r="O123" s="41">
        <f>O119+F123-G123-H123-I123-J123</f>
        <v>0</v>
      </c>
      <c r="P123" s="42">
        <f>P119+F123</f>
        <v>0</v>
      </c>
    </row>
    <row r="124" spans="1:16" ht="15.75" thickBot="1" x14ac:dyDescent="0.3">
      <c r="A124" s="82" t="s">
        <v>110</v>
      </c>
      <c r="B124" s="83"/>
      <c r="C124" s="84"/>
      <c r="D124" s="85"/>
      <c r="E124" s="85"/>
      <c r="F124" s="86">
        <f>SUM(F121:F123)</f>
        <v>0</v>
      </c>
      <c r="G124" s="85"/>
      <c r="H124" s="85"/>
      <c r="I124" s="85"/>
      <c r="J124" s="85"/>
      <c r="K124" s="85"/>
      <c r="L124" s="85"/>
      <c r="M124" s="85"/>
      <c r="N124" s="87"/>
      <c r="O124" s="88">
        <f>SUM(O121:O123)</f>
        <v>0</v>
      </c>
      <c r="P124" s="86">
        <f>SUM(P121:P123)</f>
        <v>0</v>
      </c>
    </row>
    <row r="125" spans="1:16" ht="19.5" thickBot="1" x14ac:dyDescent="0.3">
      <c r="A125" s="179" t="s">
        <v>114</v>
      </c>
      <c r="B125" s="180"/>
      <c r="C125" s="180"/>
      <c r="D125" s="180"/>
      <c r="E125" s="180"/>
      <c r="F125" s="180"/>
      <c r="G125" s="180"/>
      <c r="H125" s="180"/>
      <c r="I125" s="180"/>
      <c r="J125" s="180"/>
      <c r="K125" s="180"/>
      <c r="L125" s="180"/>
      <c r="M125" s="180"/>
      <c r="N125" s="180"/>
      <c r="O125" s="180"/>
      <c r="P125" s="180"/>
    </row>
    <row r="126" spans="1:16" ht="15" customHeight="1" x14ac:dyDescent="0.25">
      <c r="A126" s="30" t="s">
        <v>116</v>
      </c>
      <c r="B126" s="105" t="s">
        <v>19</v>
      </c>
      <c r="C126" s="90"/>
      <c r="D126" s="91"/>
      <c r="E126" s="91"/>
      <c r="F126" s="43">
        <f t="shared" ref="F126:F130" si="12">SUM(C126:E126)</f>
        <v>0</v>
      </c>
      <c r="G126" s="91"/>
      <c r="H126" s="91"/>
      <c r="I126" s="91"/>
      <c r="J126" s="91"/>
      <c r="K126" s="91"/>
      <c r="L126" s="91"/>
      <c r="M126" s="91"/>
      <c r="N126" s="92"/>
      <c r="O126" s="121"/>
      <c r="P126" s="91"/>
    </row>
    <row r="127" spans="1:16" ht="15" customHeight="1" x14ac:dyDescent="0.25">
      <c r="A127" s="31" t="s">
        <v>117</v>
      </c>
      <c r="B127" s="20" t="s">
        <v>19</v>
      </c>
      <c r="C127" s="66"/>
      <c r="D127" s="19"/>
      <c r="E127" s="19"/>
      <c r="F127" s="42">
        <f t="shared" si="12"/>
        <v>0</v>
      </c>
      <c r="G127" s="19"/>
      <c r="H127" s="19"/>
      <c r="I127" s="19"/>
      <c r="J127" s="19"/>
      <c r="K127" s="19"/>
      <c r="L127" s="19"/>
      <c r="M127" s="19"/>
      <c r="N127" s="63"/>
      <c r="O127" s="122"/>
      <c r="P127" s="19"/>
    </row>
    <row r="128" spans="1:16" ht="15" customHeight="1" x14ac:dyDescent="0.25">
      <c r="A128" s="31" t="s">
        <v>118</v>
      </c>
      <c r="B128" s="20" t="s">
        <v>19</v>
      </c>
      <c r="C128" s="66"/>
      <c r="D128" s="19"/>
      <c r="E128" s="19"/>
      <c r="F128" s="42">
        <f t="shared" si="12"/>
        <v>0</v>
      </c>
      <c r="G128" s="19"/>
      <c r="H128" s="19"/>
      <c r="I128" s="19"/>
      <c r="J128" s="19"/>
      <c r="K128" s="19"/>
      <c r="L128" s="19"/>
      <c r="M128" s="19"/>
      <c r="N128" s="63"/>
      <c r="O128" s="122"/>
      <c r="P128" s="19"/>
    </row>
    <row r="129" spans="1:16" ht="15" customHeight="1" x14ac:dyDescent="0.25">
      <c r="A129" s="31" t="s">
        <v>119</v>
      </c>
      <c r="B129" s="20" t="s">
        <v>19</v>
      </c>
      <c r="C129" s="66"/>
      <c r="D129" s="19"/>
      <c r="E129" s="19"/>
      <c r="F129" s="42">
        <f t="shared" si="12"/>
        <v>0</v>
      </c>
      <c r="G129" s="19"/>
      <c r="H129" s="19"/>
      <c r="I129" s="19"/>
      <c r="J129" s="19"/>
      <c r="K129" s="19"/>
      <c r="L129" s="19"/>
      <c r="M129" s="19"/>
      <c r="N129" s="63"/>
      <c r="O129" s="122"/>
      <c r="P129" s="19"/>
    </row>
    <row r="130" spans="1:16" ht="15" customHeight="1" x14ac:dyDescent="0.25">
      <c r="A130" s="31" t="s">
        <v>120</v>
      </c>
      <c r="B130" s="20" t="s">
        <v>19</v>
      </c>
      <c r="C130" s="66"/>
      <c r="D130" s="19"/>
      <c r="E130" s="19"/>
      <c r="F130" s="42">
        <f t="shared" si="12"/>
        <v>0</v>
      </c>
      <c r="G130" s="19"/>
      <c r="H130" s="19"/>
      <c r="I130" s="19"/>
      <c r="J130" s="19"/>
      <c r="K130" s="19"/>
      <c r="L130" s="19"/>
      <c r="M130" s="19"/>
      <c r="N130" s="63"/>
      <c r="O130" s="122"/>
      <c r="P130" s="19"/>
    </row>
    <row r="131" spans="1:16" x14ac:dyDescent="0.25">
      <c r="A131" s="28"/>
      <c r="B131" s="68"/>
      <c r="C131" s="67"/>
      <c r="D131" s="47"/>
      <c r="E131" s="47"/>
      <c r="F131" s="123"/>
      <c r="G131" s="47"/>
      <c r="H131" s="47"/>
      <c r="I131" s="47"/>
      <c r="J131" s="47"/>
      <c r="K131" s="47"/>
      <c r="L131" s="47"/>
      <c r="M131" s="47"/>
      <c r="N131" s="64"/>
      <c r="O131" s="124"/>
      <c r="P131" s="123"/>
    </row>
    <row r="132" spans="1:16" ht="15" customHeight="1" x14ac:dyDescent="0.25">
      <c r="A132" s="31" t="s">
        <v>116</v>
      </c>
      <c r="B132" s="37" t="s">
        <v>23</v>
      </c>
      <c r="C132" s="66"/>
      <c r="D132" s="19"/>
      <c r="E132" s="19"/>
      <c r="F132" s="42">
        <f t="shared" ref="F132:F136" si="13">SUM(C132:E132)</f>
        <v>0</v>
      </c>
      <c r="G132" s="19"/>
      <c r="H132" s="19"/>
      <c r="I132" s="19"/>
      <c r="J132" s="19"/>
      <c r="K132" s="19"/>
      <c r="L132" s="19"/>
      <c r="M132" s="19"/>
      <c r="N132" s="63"/>
      <c r="O132" s="41">
        <f>O126+F132-G132-H132-I132-J132</f>
        <v>0</v>
      </c>
      <c r="P132" s="42">
        <f>P126+F132</f>
        <v>0</v>
      </c>
    </row>
    <row r="133" spans="1:16" ht="15" customHeight="1" x14ac:dyDescent="0.25">
      <c r="A133" s="31" t="s">
        <v>117</v>
      </c>
      <c r="B133" s="37" t="s">
        <v>23</v>
      </c>
      <c r="C133" s="66"/>
      <c r="D133" s="19"/>
      <c r="E133" s="19"/>
      <c r="F133" s="42">
        <f t="shared" si="13"/>
        <v>0</v>
      </c>
      <c r="G133" s="19"/>
      <c r="H133" s="19"/>
      <c r="I133" s="19"/>
      <c r="J133" s="19"/>
      <c r="K133" s="19"/>
      <c r="L133" s="19"/>
      <c r="M133" s="19"/>
      <c r="N133" s="63"/>
      <c r="O133" s="41">
        <f>O127+F133-G133-H133-I133-J133</f>
        <v>0</v>
      </c>
      <c r="P133" s="42">
        <f>P127+F133</f>
        <v>0</v>
      </c>
    </row>
    <row r="134" spans="1:16" ht="15" customHeight="1" x14ac:dyDescent="0.25">
      <c r="A134" s="31" t="s">
        <v>118</v>
      </c>
      <c r="B134" s="37" t="s">
        <v>23</v>
      </c>
      <c r="C134" s="66"/>
      <c r="D134" s="19"/>
      <c r="E134" s="19"/>
      <c r="F134" s="42">
        <f t="shared" si="13"/>
        <v>0</v>
      </c>
      <c r="G134" s="19"/>
      <c r="H134" s="19"/>
      <c r="I134" s="19"/>
      <c r="J134" s="19"/>
      <c r="K134" s="19"/>
      <c r="L134" s="19"/>
      <c r="M134" s="19"/>
      <c r="N134" s="63"/>
      <c r="O134" s="41">
        <f>O128+F134-G134-H134-I134-J134</f>
        <v>0</v>
      </c>
      <c r="P134" s="42">
        <f>P128+F134</f>
        <v>0</v>
      </c>
    </row>
    <row r="135" spans="1:16" ht="15" customHeight="1" x14ac:dyDescent="0.25">
      <c r="A135" s="31" t="s">
        <v>119</v>
      </c>
      <c r="B135" s="37" t="s">
        <v>23</v>
      </c>
      <c r="C135" s="66"/>
      <c r="D135" s="19"/>
      <c r="E135" s="19"/>
      <c r="F135" s="42">
        <f t="shared" si="13"/>
        <v>0</v>
      </c>
      <c r="G135" s="19"/>
      <c r="H135" s="19"/>
      <c r="I135" s="19"/>
      <c r="J135" s="19"/>
      <c r="K135" s="19"/>
      <c r="L135" s="19"/>
      <c r="M135" s="19"/>
      <c r="N135" s="63"/>
      <c r="O135" s="41">
        <f>O129+F135-G135-H135-I135-J135</f>
        <v>0</v>
      </c>
      <c r="P135" s="42">
        <f>P129+F135</f>
        <v>0</v>
      </c>
    </row>
    <row r="136" spans="1:16" ht="15" customHeight="1" x14ac:dyDescent="0.25">
      <c r="A136" s="31" t="s">
        <v>120</v>
      </c>
      <c r="B136" s="37" t="s">
        <v>23</v>
      </c>
      <c r="C136" s="66"/>
      <c r="D136" s="19"/>
      <c r="E136" s="19"/>
      <c r="F136" s="42">
        <f t="shared" si="13"/>
        <v>0</v>
      </c>
      <c r="G136" s="19"/>
      <c r="H136" s="19"/>
      <c r="I136" s="19"/>
      <c r="J136" s="19"/>
      <c r="K136" s="19"/>
      <c r="L136" s="19"/>
      <c r="M136" s="19"/>
      <c r="N136" s="63"/>
      <c r="O136" s="41">
        <f>O130+F136-G136-H136-I136-J136</f>
        <v>0</v>
      </c>
      <c r="P136" s="42">
        <f>P130+F136</f>
        <v>0</v>
      </c>
    </row>
    <row r="137" spans="1:16" x14ac:dyDescent="0.25">
      <c r="A137" s="28"/>
      <c r="B137" s="68"/>
      <c r="C137" s="67"/>
      <c r="D137" s="47"/>
      <c r="E137" s="47"/>
      <c r="F137" s="123"/>
      <c r="G137" s="47"/>
      <c r="H137" s="47"/>
      <c r="I137" s="47"/>
      <c r="J137" s="47"/>
      <c r="K137" s="47"/>
      <c r="L137" s="47"/>
      <c r="M137" s="47"/>
      <c r="N137" s="64"/>
      <c r="O137" s="124"/>
      <c r="P137" s="123"/>
    </row>
    <row r="138" spans="1:16" ht="15" customHeight="1" x14ac:dyDescent="0.25">
      <c r="A138" s="31" t="s">
        <v>116</v>
      </c>
      <c r="B138" s="37" t="s">
        <v>24</v>
      </c>
      <c r="C138" s="66"/>
      <c r="D138" s="19"/>
      <c r="E138" s="19"/>
      <c r="F138" s="42">
        <f t="shared" ref="F138:F142" si="14">SUM(C138:E138)</f>
        <v>0</v>
      </c>
      <c r="G138" s="19"/>
      <c r="H138" s="19"/>
      <c r="I138" s="19"/>
      <c r="J138" s="19"/>
      <c r="K138" s="19"/>
      <c r="L138" s="19"/>
      <c r="M138" s="19"/>
      <c r="N138" s="63"/>
      <c r="O138" s="41">
        <f>O132+F138-G138-H138-I138-J138</f>
        <v>0</v>
      </c>
      <c r="P138" s="42">
        <f>P132+F138</f>
        <v>0</v>
      </c>
    </row>
    <row r="139" spans="1:16" ht="15" customHeight="1" x14ac:dyDescent="0.25">
      <c r="A139" s="31" t="s">
        <v>117</v>
      </c>
      <c r="B139" s="37" t="s">
        <v>24</v>
      </c>
      <c r="C139" s="66"/>
      <c r="D139" s="19"/>
      <c r="E139" s="19"/>
      <c r="F139" s="42">
        <f t="shared" si="14"/>
        <v>0</v>
      </c>
      <c r="G139" s="19"/>
      <c r="H139" s="19"/>
      <c r="I139" s="19"/>
      <c r="J139" s="19"/>
      <c r="K139" s="19"/>
      <c r="L139" s="19"/>
      <c r="M139" s="19"/>
      <c r="N139" s="63"/>
      <c r="O139" s="41">
        <f>O133+F139-G139-H139-I139-J139</f>
        <v>0</v>
      </c>
      <c r="P139" s="42">
        <f>P133+F139</f>
        <v>0</v>
      </c>
    </row>
    <row r="140" spans="1:16" ht="15" customHeight="1" x14ac:dyDescent="0.25">
      <c r="A140" s="31" t="s">
        <v>118</v>
      </c>
      <c r="B140" s="37" t="s">
        <v>24</v>
      </c>
      <c r="C140" s="66"/>
      <c r="D140" s="19"/>
      <c r="E140" s="19"/>
      <c r="F140" s="42">
        <f t="shared" si="14"/>
        <v>0</v>
      </c>
      <c r="G140" s="19"/>
      <c r="H140" s="19"/>
      <c r="I140" s="19"/>
      <c r="J140" s="19"/>
      <c r="K140" s="19"/>
      <c r="L140" s="19"/>
      <c r="M140" s="19"/>
      <c r="N140" s="63"/>
      <c r="O140" s="41">
        <f>O134+F140-G140-H140-I140-J140</f>
        <v>0</v>
      </c>
      <c r="P140" s="42">
        <f>P134+F140</f>
        <v>0</v>
      </c>
    </row>
    <row r="141" spans="1:16" ht="15" customHeight="1" x14ac:dyDescent="0.25">
      <c r="A141" s="31" t="s">
        <v>119</v>
      </c>
      <c r="B141" s="37" t="s">
        <v>24</v>
      </c>
      <c r="C141" s="66"/>
      <c r="D141" s="19"/>
      <c r="E141" s="19"/>
      <c r="F141" s="42">
        <f t="shared" si="14"/>
        <v>0</v>
      </c>
      <c r="G141" s="19"/>
      <c r="H141" s="19"/>
      <c r="I141" s="19"/>
      <c r="J141" s="19"/>
      <c r="K141" s="19"/>
      <c r="L141" s="19"/>
      <c r="M141" s="19"/>
      <c r="N141" s="63"/>
      <c r="O141" s="41">
        <f>O135+F141-G141-H141-I141-J141</f>
        <v>0</v>
      </c>
      <c r="P141" s="42">
        <f>P135+F141</f>
        <v>0</v>
      </c>
    </row>
    <row r="142" spans="1:16" ht="15" customHeight="1" x14ac:dyDescent="0.25">
      <c r="A142" s="31" t="s">
        <v>120</v>
      </c>
      <c r="B142" s="37" t="s">
        <v>24</v>
      </c>
      <c r="C142" s="66"/>
      <c r="D142" s="19"/>
      <c r="E142" s="19"/>
      <c r="F142" s="42">
        <f t="shared" si="14"/>
        <v>0</v>
      </c>
      <c r="G142" s="19"/>
      <c r="H142" s="19"/>
      <c r="I142" s="19"/>
      <c r="J142" s="19"/>
      <c r="K142" s="19"/>
      <c r="L142" s="19"/>
      <c r="M142" s="19"/>
      <c r="N142" s="63"/>
      <c r="O142" s="41">
        <f>O136+F142-G142-H142-I142-J142</f>
        <v>0</v>
      </c>
      <c r="P142" s="42">
        <f>P136+F142</f>
        <v>0</v>
      </c>
    </row>
    <row r="143" spans="1:16" x14ac:dyDescent="0.25">
      <c r="A143" s="28"/>
      <c r="B143" s="68"/>
      <c r="C143" s="67"/>
      <c r="D143" s="47"/>
      <c r="E143" s="47"/>
      <c r="F143" s="123"/>
      <c r="G143" s="47"/>
      <c r="H143" s="47"/>
      <c r="I143" s="47"/>
      <c r="J143" s="47"/>
      <c r="K143" s="47"/>
      <c r="L143" s="47"/>
      <c r="M143" s="47"/>
      <c r="N143" s="64"/>
      <c r="O143" s="124"/>
      <c r="P143" s="123"/>
    </row>
    <row r="144" spans="1:16" ht="15" customHeight="1" x14ac:dyDescent="0.25">
      <c r="A144" s="31" t="s">
        <v>116</v>
      </c>
      <c r="B144" s="37" t="s">
        <v>25</v>
      </c>
      <c r="C144" s="66"/>
      <c r="D144" s="19"/>
      <c r="E144" s="19"/>
      <c r="F144" s="42">
        <f t="shared" ref="F144:F148" si="15">SUM(C144:E144)</f>
        <v>0</v>
      </c>
      <c r="G144" s="19"/>
      <c r="H144" s="19"/>
      <c r="I144" s="19"/>
      <c r="J144" s="19"/>
      <c r="K144" s="19"/>
      <c r="L144" s="19"/>
      <c r="M144" s="19"/>
      <c r="N144" s="63"/>
      <c r="O144" s="41">
        <f>O138+F144-G144-H144-I144-J144</f>
        <v>0</v>
      </c>
      <c r="P144" s="42">
        <f>P138+F144</f>
        <v>0</v>
      </c>
    </row>
    <row r="145" spans="1:16" ht="15" customHeight="1" x14ac:dyDescent="0.25">
      <c r="A145" s="31" t="s">
        <v>117</v>
      </c>
      <c r="B145" s="37" t="s">
        <v>25</v>
      </c>
      <c r="C145" s="66"/>
      <c r="D145" s="19"/>
      <c r="E145" s="19"/>
      <c r="F145" s="42">
        <f t="shared" si="15"/>
        <v>0</v>
      </c>
      <c r="G145" s="19"/>
      <c r="H145" s="19"/>
      <c r="I145" s="19"/>
      <c r="J145" s="19"/>
      <c r="K145" s="19"/>
      <c r="L145" s="19"/>
      <c r="M145" s="19"/>
      <c r="N145" s="63"/>
      <c r="O145" s="41">
        <f>O139+F145-G145-H145-I145-J145</f>
        <v>0</v>
      </c>
      <c r="P145" s="42">
        <f>P139+F145</f>
        <v>0</v>
      </c>
    </row>
    <row r="146" spans="1:16" ht="15" customHeight="1" x14ac:dyDescent="0.25">
      <c r="A146" s="31" t="s">
        <v>118</v>
      </c>
      <c r="B146" s="37" t="s">
        <v>25</v>
      </c>
      <c r="C146" s="66"/>
      <c r="D146" s="19"/>
      <c r="E146" s="19"/>
      <c r="F146" s="42">
        <f t="shared" si="15"/>
        <v>0</v>
      </c>
      <c r="G146" s="19"/>
      <c r="H146" s="19"/>
      <c r="I146" s="19"/>
      <c r="J146" s="19"/>
      <c r="K146" s="19"/>
      <c r="L146" s="19"/>
      <c r="M146" s="19"/>
      <c r="N146" s="63"/>
      <c r="O146" s="41">
        <f>O140+F146-G146-H146-I146-J146</f>
        <v>0</v>
      </c>
      <c r="P146" s="42">
        <f>P140+F146</f>
        <v>0</v>
      </c>
    </row>
    <row r="147" spans="1:16" ht="15" customHeight="1" x14ac:dyDescent="0.25">
      <c r="A147" s="31" t="s">
        <v>119</v>
      </c>
      <c r="B147" s="37" t="s">
        <v>25</v>
      </c>
      <c r="C147" s="66"/>
      <c r="D147" s="19"/>
      <c r="E147" s="19"/>
      <c r="F147" s="42">
        <f t="shared" si="15"/>
        <v>0</v>
      </c>
      <c r="G147" s="19"/>
      <c r="H147" s="19"/>
      <c r="I147" s="19"/>
      <c r="J147" s="19"/>
      <c r="K147" s="19"/>
      <c r="L147" s="19"/>
      <c r="M147" s="19"/>
      <c r="N147" s="63"/>
      <c r="O147" s="41">
        <f>O141+F147-G147-H147-I147-J147</f>
        <v>0</v>
      </c>
      <c r="P147" s="42">
        <f>P141+F147</f>
        <v>0</v>
      </c>
    </row>
    <row r="148" spans="1:16" ht="15" customHeight="1" x14ac:dyDescent="0.25">
      <c r="A148" s="31" t="s">
        <v>120</v>
      </c>
      <c r="B148" s="37" t="s">
        <v>25</v>
      </c>
      <c r="C148" s="66"/>
      <c r="D148" s="19"/>
      <c r="E148" s="19"/>
      <c r="F148" s="42">
        <f t="shared" si="15"/>
        <v>0</v>
      </c>
      <c r="G148" s="19"/>
      <c r="H148" s="19"/>
      <c r="I148" s="19"/>
      <c r="J148" s="19"/>
      <c r="K148" s="19"/>
      <c r="L148" s="19"/>
      <c r="M148" s="19"/>
      <c r="N148" s="63"/>
      <c r="O148" s="41">
        <f>O142+F148-G148-H148-I148-J148</f>
        <v>0</v>
      </c>
      <c r="P148" s="42">
        <f>P142+F148</f>
        <v>0</v>
      </c>
    </row>
    <row r="149" spans="1:16" x14ac:dyDescent="0.25">
      <c r="A149" s="28"/>
      <c r="B149" s="68"/>
      <c r="C149" s="67"/>
      <c r="D149" s="47"/>
      <c r="E149" s="47"/>
      <c r="F149" s="123"/>
      <c r="G149" s="47"/>
      <c r="H149" s="47"/>
      <c r="I149" s="47"/>
      <c r="J149" s="47"/>
      <c r="K149" s="47"/>
      <c r="L149" s="47"/>
      <c r="M149" s="47"/>
      <c r="N149" s="64"/>
      <c r="O149" s="124"/>
      <c r="P149" s="123"/>
    </row>
    <row r="150" spans="1:16" ht="15" customHeight="1" x14ac:dyDescent="0.25">
      <c r="A150" s="31" t="s">
        <v>116</v>
      </c>
      <c r="B150" s="37" t="s">
        <v>26</v>
      </c>
      <c r="C150" s="66"/>
      <c r="D150" s="19"/>
      <c r="E150" s="19"/>
      <c r="F150" s="42">
        <f t="shared" ref="F150:F154" si="16">SUM(C150:E150)</f>
        <v>0</v>
      </c>
      <c r="G150" s="19"/>
      <c r="H150" s="19"/>
      <c r="I150" s="19"/>
      <c r="J150" s="19"/>
      <c r="K150" s="19"/>
      <c r="L150" s="19"/>
      <c r="M150" s="19"/>
      <c r="N150" s="63"/>
      <c r="O150" s="41">
        <f>O144+F150-G150-H150-I150-J150</f>
        <v>0</v>
      </c>
      <c r="P150" s="42">
        <f>P144+F150</f>
        <v>0</v>
      </c>
    </row>
    <row r="151" spans="1:16" ht="15" customHeight="1" x14ac:dyDescent="0.25">
      <c r="A151" s="31" t="s">
        <v>117</v>
      </c>
      <c r="B151" s="37" t="s">
        <v>26</v>
      </c>
      <c r="C151" s="66"/>
      <c r="D151" s="19"/>
      <c r="E151" s="19"/>
      <c r="F151" s="42">
        <f t="shared" si="16"/>
        <v>0</v>
      </c>
      <c r="G151" s="19"/>
      <c r="H151" s="19"/>
      <c r="I151" s="19"/>
      <c r="J151" s="19"/>
      <c r="K151" s="19"/>
      <c r="L151" s="19"/>
      <c r="M151" s="19"/>
      <c r="N151" s="63"/>
      <c r="O151" s="41">
        <f>O145+F151-G151-H151-I151-J151</f>
        <v>0</v>
      </c>
      <c r="P151" s="42">
        <f>P145+F151</f>
        <v>0</v>
      </c>
    </row>
    <row r="152" spans="1:16" ht="15" customHeight="1" x14ac:dyDescent="0.25">
      <c r="A152" s="31" t="s">
        <v>118</v>
      </c>
      <c r="B152" s="37" t="s">
        <v>26</v>
      </c>
      <c r="C152" s="66"/>
      <c r="D152" s="19"/>
      <c r="E152" s="19"/>
      <c r="F152" s="42">
        <f t="shared" si="16"/>
        <v>0</v>
      </c>
      <c r="G152" s="19"/>
      <c r="H152" s="19"/>
      <c r="I152" s="19"/>
      <c r="J152" s="19"/>
      <c r="K152" s="19"/>
      <c r="L152" s="19"/>
      <c r="M152" s="19"/>
      <c r="N152" s="63"/>
      <c r="O152" s="41">
        <f>O146+F152-G152-H152-I152-J152</f>
        <v>0</v>
      </c>
      <c r="P152" s="42">
        <f>P146+F152</f>
        <v>0</v>
      </c>
    </row>
    <row r="153" spans="1:16" ht="15" customHeight="1" x14ac:dyDescent="0.25">
      <c r="A153" s="31" t="s">
        <v>119</v>
      </c>
      <c r="B153" s="37" t="s">
        <v>26</v>
      </c>
      <c r="C153" s="66"/>
      <c r="D153" s="19"/>
      <c r="E153" s="19"/>
      <c r="F153" s="42">
        <f t="shared" si="16"/>
        <v>0</v>
      </c>
      <c r="G153" s="19"/>
      <c r="H153" s="19"/>
      <c r="I153" s="19"/>
      <c r="J153" s="19"/>
      <c r="K153" s="19"/>
      <c r="L153" s="19"/>
      <c r="M153" s="19"/>
      <c r="N153" s="63"/>
      <c r="O153" s="41">
        <f>O147+F153-G153-H153-I153-J153</f>
        <v>0</v>
      </c>
      <c r="P153" s="42">
        <f>P147+F153</f>
        <v>0</v>
      </c>
    </row>
    <row r="154" spans="1:16" ht="15" customHeight="1" x14ac:dyDescent="0.25">
      <c r="A154" s="31" t="s">
        <v>120</v>
      </c>
      <c r="B154" s="37" t="s">
        <v>26</v>
      </c>
      <c r="C154" s="66"/>
      <c r="D154" s="19"/>
      <c r="E154" s="19"/>
      <c r="F154" s="42">
        <f t="shared" si="16"/>
        <v>0</v>
      </c>
      <c r="G154" s="19"/>
      <c r="H154" s="19"/>
      <c r="I154" s="19"/>
      <c r="J154" s="19"/>
      <c r="K154" s="19"/>
      <c r="L154" s="19"/>
      <c r="M154" s="19"/>
      <c r="N154" s="63"/>
      <c r="O154" s="41">
        <f>O148+F154-G154-H154-I154-J154</f>
        <v>0</v>
      </c>
      <c r="P154" s="42">
        <f>P148+F154</f>
        <v>0</v>
      </c>
    </row>
    <row r="155" spans="1:16" x14ac:dyDescent="0.25">
      <c r="A155" s="28"/>
      <c r="B155" s="68"/>
      <c r="C155" s="67"/>
      <c r="D155" s="47"/>
      <c r="E155" s="47"/>
      <c r="F155" s="123"/>
      <c r="G155" s="47"/>
      <c r="H155" s="47"/>
      <c r="I155" s="47"/>
      <c r="J155" s="47"/>
      <c r="K155" s="47"/>
      <c r="L155" s="47"/>
      <c r="M155" s="47"/>
      <c r="N155" s="64"/>
      <c r="O155" s="124"/>
      <c r="P155" s="123"/>
    </row>
    <row r="156" spans="1:16" ht="15" customHeight="1" x14ac:dyDescent="0.25">
      <c r="A156" s="31" t="s">
        <v>116</v>
      </c>
      <c r="B156" s="37" t="s">
        <v>27</v>
      </c>
      <c r="C156" s="66"/>
      <c r="D156" s="19"/>
      <c r="E156" s="19"/>
      <c r="F156" s="42">
        <f t="shared" ref="F156:F160" si="17">SUM(C156:E156)</f>
        <v>0</v>
      </c>
      <c r="G156" s="19"/>
      <c r="H156" s="19"/>
      <c r="I156" s="19"/>
      <c r="J156" s="19"/>
      <c r="K156" s="19"/>
      <c r="L156" s="19"/>
      <c r="M156" s="19"/>
      <c r="N156" s="63"/>
      <c r="O156" s="41">
        <f>O150+F156-G156-H156-I156-J156</f>
        <v>0</v>
      </c>
      <c r="P156" s="42">
        <f>P150+F156</f>
        <v>0</v>
      </c>
    </row>
    <row r="157" spans="1:16" ht="15" customHeight="1" x14ac:dyDescent="0.25">
      <c r="A157" s="31" t="s">
        <v>117</v>
      </c>
      <c r="B157" s="37" t="s">
        <v>27</v>
      </c>
      <c r="C157" s="66"/>
      <c r="D157" s="19"/>
      <c r="E157" s="19"/>
      <c r="F157" s="42">
        <f t="shared" si="17"/>
        <v>0</v>
      </c>
      <c r="G157" s="19"/>
      <c r="H157" s="19"/>
      <c r="I157" s="19"/>
      <c r="J157" s="19"/>
      <c r="K157" s="19"/>
      <c r="L157" s="19"/>
      <c r="M157" s="19"/>
      <c r="N157" s="63"/>
      <c r="O157" s="41">
        <f>O151+F157-G157-H157-I157-J157</f>
        <v>0</v>
      </c>
      <c r="P157" s="42">
        <f>P151+F157</f>
        <v>0</v>
      </c>
    </row>
    <row r="158" spans="1:16" ht="15" customHeight="1" x14ac:dyDescent="0.25">
      <c r="A158" s="31" t="s">
        <v>118</v>
      </c>
      <c r="B158" s="37" t="s">
        <v>27</v>
      </c>
      <c r="C158" s="66"/>
      <c r="D158" s="19"/>
      <c r="E158" s="19"/>
      <c r="F158" s="42">
        <f t="shared" si="17"/>
        <v>0</v>
      </c>
      <c r="G158" s="19"/>
      <c r="H158" s="19"/>
      <c r="I158" s="19"/>
      <c r="J158" s="19"/>
      <c r="K158" s="19"/>
      <c r="L158" s="19"/>
      <c r="M158" s="19"/>
      <c r="N158" s="63"/>
      <c r="O158" s="41">
        <f>O152+F158-G158-H158-I158-J158</f>
        <v>0</v>
      </c>
      <c r="P158" s="42">
        <f>P152+F158</f>
        <v>0</v>
      </c>
    </row>
    <row r="159" spans="1:16" ht="15" customHeight="1" x14ac:dyDescent="0.25">
      <c r="A159" s="31" t="s">
        <v>119</v>
      </c>
      <c r="B159" s="37" t="s">
        <v>27</v>
      </c>
      <c r="C159" s="66"/>
      <c r="D159" s="19"/>
      <c r="E159" s="19"/>
      <c r="F159" s="42">
        <f t="shared" si="17"/>
        <v>0</v>
      </c>
      <c r="G159" s="19"/>
      <c r="H159" s="19"/>
      <c r="I159" s="19"/>
      <c r="J159" s="19"/>
      <c r="K159" s="19"/>
      <c r="L159" s="19"/>
      <c r="M159" s="19"/>
      <c r="N159" s="63"/>
      <c r="O159" s="41">
        <f>O153+F159-G159-H159-I159-J159</f>
        <v>0</v>
      </c>
      <c r="P159" s="42">
        <f>P153+F159</f>
        <v>0</v>
      </c>
    </row>
    <row r="160" spans="1:16" ht="15" customHeight="1" x14ac:dyDescent="0.25">
      <c r="A160" s="31" t="s">
        <v>120</v>
      </c>
      <c r="B160" s="37" t="s">
        <v>27</v>
      </c>
      <c r="C160" s="66"/>
      <c r="D160" s="19"/>
      <c r="E160" s="19"/>
      <c r="F160" s="42">
        <f t="shared" si="17"/>
        <v>0</v>
      </c>
      <c r="G160" s="19"/>
      <c r="H160" s="19"/>
      <c r="I160" s="19"/>
      <c r="J160" s="19"/>
      <c r="K160" s="19"/>
      <c r="L160" s="19"/>
      <c r="M160" s="19"/>
      <c r="N160" s="63"/>
      <c r="O160" s="41">
        <f>O154+F160-G160-H160-I160-J160</f>
        <v>0</v>
      </c>
      <c r="P160" s="42">
        <f>P154+F160</f>
        <v>0</v>
      </c>
    </row>
    <row r="161" spans="1:16" x14ac:dyDescent="0.25">
      <c r="A161" s="28"/>
      <c r="B161" s="68"/>
      <c r="C161" s="67"/>
      <c r="D161" s="47"/>
      <c r="E161" s="47"/>
      <c r="F161" s="123"/>
      <c r="G161" s="47"/>
      <c r="H161" s="47"/>
      <c r="I161" s="47"/>
      <c r="J161" s="47"/>
      <c r="K161" s="47"/>
      <c r="L161" s="47"/>
      <c r="M161" s="47"/>
      <c r="N161" s="64"/>
      <c r="O161" s="124"/>
      <c r="P161" s="123"/>
    </row>
    <row r="162" spans="1:16" ht="15" customHeight="1" x14ac:dyDescent="0.25">
      <c r="A162" s="31" t="s">
        <v>116</v>
      </c>
      <c r="B162" s="37" t="s">
        <v>28</v>
      </c>
      <c r="C162" s="66"/>
      <c r="D162" s="19"/>
      <c r="E162" s="19"/>
      <c r="F162" s="42">
        <f t="shared" ref="F162:F166" si="18">SUM(C162:E162)</f>
        <v>0</v>
      </c>
      <c r="G162" s="19"/>
      <c r="H162" s="19"/>
      <c r="I162" s="19"/>
      <c r="J162" s="19"/>
      <c r="K162" s="19"/>
      <c r="L162" s="19"/>
      <c r="M162" s="19"/>
      <c r="N162" s="63"/>
      <c r="O162" s="41">
        <f>O156+F162-G162-H162-I162-J162</f>
        <v>0</v>
      </c>
      <c r="P162" s="42">
        <f>P156+F162</f>
        <v>0</v>
      </c>
    </row>
    <row r="163" spans="1:16" ht="15" customHeight="1" x14ac:dyDescent="0.25">
      <c r="A163" s="31" t="s">
        <v>117</v>
      </c>
      <c r="B163" s="37" t="s">
        <v>28</v>
      </c>
      <c r="C163" s="66"/>
      <c r="D163" s="19"/>
      <c r="E163" s="19"/>
      <c r="F163" s="42">
        <f t="shared" si="18"/>
        <v>0</v>
      </c>
      <c r="G163" s="19"/>
      <c r="H163" s="19"/>
      <c r="I163" s="19"/>
      <c r="J163" s="19"/>
      <c r="K163" s="19"/>
      <c r="L163" s="19"/>
      <c r="M163" s="19"/>
      <c r="N163" s="63"/>
      <c r="O163" s="41">
        <f>O157+F163-G163-H163-I163-J163</f>
        <v>0</v>
      </c>
      <c r="P163" s="42">
        <f>P157+F163</f>
        <v>0</v>
      </c>
    </row>
    <row r="164" spans="1:16" ht="15" customHeight="1" x14ac:dyDescent="0.25">
      <c r="A164" s="31" t="s">
        <v>118</v>
      </c>
      <c r="B164" s="37" t="s">
        <v>28</v>
      </c>
      <c r="C164" s="66"/>
      <c r="D164" s="19"/>
      <c r="E164" s="19"/>
      <c r="F164" s="42">
        <f t="shared" si="18"/>
        <v>0</v>
      </c>
      <c r="G164" s="19"/>
      <c r="H164" s="19"/>
      <c r="I164" s="19"/>
      <c r="J164" s="19"/>
      <c r="K164" s="19"/>
      <c r="L164" s="19"/>
      <c r="M164" s="19"/>
      <c r="N164" s="63"/>
      <c r="O164" s="41">
        <f>O158+F164-G164-H164-I164-J164</f>
        <v>0</v>
      </c>
      <c r="P164" s="42">
        <f>P158+F164</f>
        <v>0</v>
      </c>
    </row>
    <row r="165" spans="1:16" ht="15" customHeight="1" x14ac:dyDescent="0.25">
      <c r="A165" s="31" t="s">
        <v>119</v>
      </c>
      <c r="B165" s="37" t="s">
        <v>28</v>
      </c>
      <c r="C165" s="66"/>
      <c r="D165" s="19"/>
      <c r="E165" s="19"/>
      <c r="F165" s="42">
        <f t="shared" si="18"/>
        <v>0</v>
      </c>
      <c r="G165" s="19"/>
      <c r="H165" s="19"/>
      <c r="I165" s="19"/>
      <c r="J165" s="19"/>
      <c r="K165" s="19"/>
      <c r="L165" s="19"/>
      <c r="M165" s="19"/>
      <c r="N165" s="63"/>
      <c r="O165" s="41">
        <f>O159+F165-G165-H165-I165-J165</f>
        <v>0</v>
      </c>
      <c r="P165" s="42">
        <f>P159+F165</f>
        <v>0</v>
      </c>
    </row>
    <row r="166" spans="1:16" ht="15" customHeight="1" x14ac:dyDescent="0.25">
      <c r="A166" s="31" t="s">
        <v>120</v>
      </c>
      <c r="B166" s="37" t="s">
        <v>28</v>
      </c>
      <c r="C166" s="66"/>
      <c r="D166" s="19"/>
      <c r="E166" s="19"/>
      <c r="F166" s="42">
        <f t="shared" si="18"/>
        <v>0</v>
      </c>
      <c r="G166" s="19"/>
      <c r="H166" s="19"/>
      <c r="I166" s="19"/>
      <c r="J166" s="19"/>
      <c r="K166" s="19"/>
      <c r="L166" s="19"/>
      <c r="M166" s="19"/>
      <c r="N166" s="63"/>
      <c r="O166" s="41">
        <f>O160+F166-G166-H166-I166-J166</f>
        <v>0</v>
      </c>
      <c r="P166" s="42">
        <f>P160+F166</f>
        <v>0</v>
      </c>
    </row>
    <row r="167" spans="1:16" x14ac:dyDescent="0.25">
      <c r="A167" s="28"/>
      <c r="B167" s="68"/>
      <c r="C167" s="67"/>
      <c r="D167" s="47"/>
      <c r="E167" s="47"/>
      <c r="F167" s="123"/>
      <c r="G167" s="47"/>
      <c r="H167" s="47"/>
      <c r="I167" s="47"/>
      <c r="J167" s="47"/>
      <c r="K167" s="47"/>
      <c r="L167" s="47"/>
      <c r="M167" s="47"/>
      <c r="N167" s="64"/>
      <c r="O167" s="124"/>
      <c r="P167" s="123"/>
    </row>
    <row r="168" spans="1:16" ht="15" customHeight="1" x14ac:dyDescent="0.25">
      <c r="A168" s="31" t="s">
        <v>116</v>
      </c>
      <c r="B168" s="37" t="s">
        <v>29</v>
      </c>
      <c r="C168" s="66"/>
      <c r="D168" s="19"/>
      <c r="E168" s="19"/>
      <c r="F168" s="42">
        <f t="shared" ref="F168:F172" si="19">SUM(C168:E168)</f>
        <v>0</v>
      </c>
      <c r="G168" s="19"/>
      <c r="H168" s="19"/>
      <c r="I168" s="19"/>
      <c r="J168" s="19"/>
      <c r="K168" s="19"/>
      <c r="L168" s="19"/>
      <c r="M168" s="19"/>
      <c r="N168" s="63"/>
      <c r="O168" s="41">
        <f>O162+F168-G168-H168-I168-J168</f>
        <v>0</v>
      </c>
      <c r="P168" s="42">
        <f>P162+F168</f>
        <v>0</v>
      </c>
    </row>
    <row r="169" spans="1:16" ht="15" customHeight="1" x14ac:dyDescent="0.25">
      <c r="A169" s="31" t="s">
        <v>117</v>
      </c>
      <c r="B169" s="37" t="s">
        <v>29</v>
      </c>
      <c r="C169" s="66"/>
      <c r="D169" s="19"/>
      <c r="E169" s="19"/>
      <c r="F169" s="42">
        <f t="shared" si="19"/>
        <v>0</v>
      </c>
      <c r="G169" s="19"/>
      <c r="H169" s="19"/>
      <c r="I169" s="19"/>
      <c r="J169" s="19"/>
      <c r="K169" s="19"/>
      <c r="L169" s="19"/>
      <c r="M169" s="19"/>
      <c r="N169" s="63"/>
      <c r="O169" s="41">
        <f>O163+F169-G169-H169-I169-J169</f>
        <v>0</v>
      </c>
      <c r="P169" s="42">
        <f>P163+F169</f>
        <v>0</v>
      </c>
    </row>
    <row r="170" spans="1:16" ht="15" customHeight="1" x14ac:dyDescent="0.25">
      <c r="A170" s="31" t="s">
        <v>118</v>
      </c>
      <c r="B170" s="37" t="s">
        <v>29</v>
      </c>
      <c r="C170" s="66"/>
      <c r="D170" s="19"/>
      <c r="E170" s="19"/>
      <c r="F170" s="42">
        <f t="shared" si="19"/>
        <v>0</v>
      </c>
      <c r="G170" s="19"/>
      <c r="H170" s="19"/>
      <c r="I170" s="19"/>
      <c r="J170" s="19"/>
      <c r="K170" s="19"/>
      <c r="L170" s="19"/>
      <c r="M170" s="19"/>
      <c r="N170" s="63"/>
      <c r="O170" s="41">
        <f>O164+F170-G170-H170-I170-J170</f>
        <v>0</v>
      </c>
      <c r="P170" s="42">
        <f>P164+F170</f>
        <v>0</v>
      </c>
    </row>
    <row r="171" spans="1:16" ht="15" customHeight="1" x14ac:dyDescent="0.25">
      <c r="A171" s="31" t="s">
        <v>119</v>
      </c>
      <c r="B171" s="37" t="s">
        <v>29</v>
      </c>
      <c r="C171" s="66"/>
      <c r="D171" s="19"/>
      <c r="E171" s="19"/>
      <c r="F171" s="42">
        <f t="shared" si="19"/>
        <v>0</v>
      </c>
      <c r="G171" s="19"/>
      <c r="H171" s="19"/>
      <c r="I171" s="19"/>
      <c r="J171" s="19"/>
      <c r="K171" s="19"/>
      <c r="L171" s="19"/>
      <c r="M171" s="19"/>
      <c r="N171" s="63"/>
      <c r="O171" s="41">
        <f>O165+F171-G171-H171-I171-J171</f>
        <v>0</v>
      </c>
      <c r="P171" s="42">
        <f>P165+F171</f>
        <v>0</v>
      </c>
    </row>
    <row r="172" spans="1:16" ht="15" customHeight="1" x14ac:dyDescent="0.25">
      <c r="A172" s="31" t="s">
        <v>120</v>
      </c>
      <c r="B172" s="37" t="s">
        <v>29</v>
      </c>
      <c r="C172" s="66"/>
      <c r="D172" s="19"/>
      <c r="E172" s="19"/>
      <c r="F172" s="42">
        <f t="shared" si="19"/>
        <v>0</v>
      </c>
      <c r="G172" s="19"/>
      <c r="H172" s="19"/>
      <c r="I172" s="19"/>
      <c r="J172" s="19"/>
      <c r="K172" s="19"/>
      <c r="L172" s="19"/>
      <c r="M172" s="19"/>
      <c r="N172" s="63"/>
      <c r="O172" s="41">
        <f>O166+F172-G172-H172-I172-J172</f>
        <v>0</v>
      </c>
      <c r="P172" s="42">
        <f>P166+F172</f>
        <v>0</v>
      </c>
    </row>
    <row r="173" spans="1:16" x14ac:dyDescent="0.25">
      <c r="A173" s="28"/>
      <c r="B173" s="68"/>
      <c r="C173" s="67"/>
      <c r="D173" s="47"/>
      <c r="E173" s="47"/>
      <c r="F173" s="123"/>
      <c r="G173" s="47"/>
      <c r="H173" s="47"/>
      <c r="I173" s="47"/>
      <c r="J173" s="47"/>
      <c r="K173" s="47"/>
      <c r="L173" s="47"/>
      <c r="M173" s="47"/>
      <c r="N173" s="64"/>
      <c r="O173" s="124"/>
      <c r="P173" s="123"/>
    </row>
    <row r="174" spans="1:16" ht="15" customHeight="1" x14ac:dyDescent="0.25">
      <c r="A174" s="31" t="s">
        <v>116</v>
      </c>
      <c r="B174" s="37" t="s">
        <v>30</v>
      </c>
      <c r="C174" s="66"/>
      <c r="D174" s="19"/>
      <c r="E174" s="19"/>
      <c r="F174" s="42">
        <f t="shared" ref="F174:F178" si="20">SUM(C174:E174)</f>
        <v>0</v>
      </c>
      <c r="G174" s="19"/>
      <c r="H174" s="19"/>
      <c r="I174" s="19"/>
      <c r="J174" s="19"/>
      <c r="K174" s="19"/>
      <c r="L174" s="19"/>
      <c r="M174" s="19"/>
      <c r="N174" s="63"/>
      <c r="O174" s="41">
        <f>O168+F174-G174-H174-I174-J174</f>
        <v>0</v>
      </c>
      <c r="P174" s="42">
        <f>P168+F174</f>
        <v>0</v>
      </c>
    </row>
    <row r="175" spans="1:16" ht="15" customHeight="1" x14ac:dyDescent="0.25">
      <c r="A175" s="31" t="s">
        <v>117</v>
      </c>
      <c r="B175" s="37" t="s">
        <v>30</v>
      </c>
      <c r="C175" s="66"/>
      <c r="D175" s="19"/>
      <c r="E175" s="19"/>
      <c r="F175" s="42">
        <f t="shared" si="20"/>
        <v>0</v>
      </c>
      <c r="G175" s="19"/>
      <c r="H175" s="19"/>
      <c r="I175" s="19"/>
      <c r="J175" s="19"/>
      <c r="K175" s="19"/>
      <c r="L175" s="19"/>
      <c r="M175" s="19"/>
      <c r="N175" s="63"/>
      <c r="O175" s="41">
        <f>O169+F175-G175-H175-I175-J175</f>
        <v>0</v>
      </c>
      <c r="P175" s="42">
        <f>P169+F175</f>
        <v>0</v>
      </c>
    </row>
    <row r="176" spans="1:16" ht="15" customHeight="1" x14ac:dyDescent="0.25">
      <c r="A176" s="31" t="s">
        <v>118</v>
      </c>
      <c r="B176" s="37" t="s">
        <v>30</v>
      </c>
      <c r="C176" s="66"/>
      <c r="D176" s="19"/>
      <c r="E176" s="19"/>
      <c r="F176" s="42">
        <f t="shared" si="20"/>
        <v>0</v>
      </c>
      <c r="G176" s="19"/>
      <c r="H176" s="19"/>
      <c r="I176" s="19"/>
      <c r="J176" s="19"/>
      <c r="K176" s="19"/>
      <c r="L176" s="19"/>
      <c r="M176" s="19"/>
      <c r="N176" s="63"/>
      <c r="O176" s="41">
        <f>O170+F176-G176-H176-I176-J176</f>
        <v>0</v>
      </c>
      <c r="P176" s="42">
        <f>P170+F176</f>
        <v>0</v>
      </c>
    </row>
    <row r="177" spans="1:16" ht="15" customHeight="1" x14ac:dyDescent="0.25">
      <c r="A177" s="31" t="s">
        <v>119</v>
      </c>
      <c r="B177" s="37" t="s">
        <v>30</v>
      </c>
      <c r="C177" s="66"/>
      <c r="D177" s="19"/>
      <c r="E177" s="19"/>
      <c r="F177" s="42">
        <f t="shared" si="20"/>
        <v>0</v>
      </c>
      <c r="G177" s="19"/>
      <c r="H177" s="19"/>
      <c r="I177" s="19"/>
      <c r="J177" s="19"/>
      <c r="K177" s="19"/>
      <c r="L177" s="19"/>
      <c r="M177" s="19"/>
      <c r="N177" s="63"/>
      <c r="O177" s="41">
        <f>O171+F177-G177-H177-I177-J177</f>
        <v>0</v>
      </c>
      <c r="P177" s="42">
        <f>P171+F177</f>
        <v>0</v>
      </c>
    </row>
    <row r="178" spans="1:16" ht="15" customHeight="1" x14ac:dyDescent="0.25">
      <c r="A178" s="31" t="s">
        <v>120</v>
      </c>
      <c r="B178" s="37" t="s">
        <v>30</v>
      </c>
      <c r="C178" s="66"/>
      <c r="D178" s="19"/>
      <c r="E178" s="19"/>
      <c r="F178" s="42">
        <f t="shared" si="20"/>
        <v>0</v>
      </c>
      <c r="G178" s="19"/>
      <c r="H178" s="19"/>
      <c r="I178" s="19"/>
      <c r="J178" s="19"/>
      <c r="K178" s="19"/>
      <c r="L178" s="19"/>
      <c r="M178" s="19"/>
      <c r="N178" s="63"/>
      <c r="O178" s="41">
        <f>O172+F178-G178-H178-I178-J178</f>
        <v>0</v>
      </c>
      <c r="P178" s="42">
        <f>P172+F178</f>
        <v>0</v>
      </c>
    </row>
    <row r="179" spans="1:16" x14ac:dyDescent="0.25">
      <c r="A179" s="28"/>
      <c r="B179" s="68"/>
      <c r="C179" s="67"/>
      <c r="D179" s="47"/>
      <c r="E179" s="47"/>
      <c r="F179" s="123"/>
      <c r="G179" s="47"/>
      <c r="H179" s="47"/>
      <c r="I179" s="47"/>
      <c r="J179" s="47"/>
      <c r="K179" s="47"/>
      <c r="L179" s="47"/>
      <c r="M179" s="47"/>
      <c r="N179" s="64"/>
      <c r="O179" s="124"/>
      <c r="P179" s="123"/>
    </row>
    <row r="180" spans="1:16" ht="15" customHeight="1" x14ac:dyDescent="0.25">
      <c r="A180" s="31" t="s">
        <v>116</v>
      </c>
      <c r="B180" s="37" t="s">
        <v>31</v>
      </c>
      <c r="C180" s="66"/>
      <c r="D180" s="19"/>
      <c r="E180" s="19"/>
      <c r="F180" s="42">
        <f t="shared" ref="F180:F184" si="21">SUM(C180:E180)</f>
        <v>0</v>
      </c>
      <c r="G180" s="19"/>
      <c r="H180" s="19"/>
      <c r="I180" s="19"/>
      <c r="J180" s="19"/>
      <c r="K180" s="19"/>
      <c r="L180" s="19"/>
      <c r="M180" s="19"/>
      <c r="N180" s="63"/>
      <c r="O180" s="41">
        <f>O174+F180-G180-H180-I180-J180</f>
        <v>0</v>
      </c>
      <c r="P180" s="42">
        <f>P174+F180</f>
        <v>0</v>
      </c>
    </row>
    <row r="181" spans="1:16" ht="15" customHeight="1" x14ac:dyDescent="0.25">
      <c r="A181" s="31" t="s">
        <v>117</v>
      </c>
      <c r="B181" s="37" t="s">
        <v>31</v>
      </c>
      <c r="C181" s="66"/>
      <c r="D181" s="19"/>
      <c r="E181" s="19"/>
      <c r="F181" s="42">
        <f t="shared" si="21"/>
        <v>0</v>
      </c>
      <c r="G181" s="19"/>
      <c r="H181" s="19"/>
      <c r="I181" s="19"/>
      <c r="J181" s="19"/>
      <c r="K181" s="19"/>
      <c r="L181" s="19"/>
      <c r="M181" s="19"/>
      <c r="N181" s="63"/>
      <c r="O181" s="41">
        <f>O175+F181-G181-H181-I181-J181</f>
        <v>0</v>
      </c>
      <c r="P181" s="42">
        <f>P175+F181</f>
        <v>0</v>
      </c>
    </row>
    <row r="182" spans="1:16" ht="15" customHeight="1" x14ac:dyDescent="0.25">
      <c r="A182" s="31" t="s">
        <v>118</v>
      </c>
      <c r="B182" s="37" t="s">
        <v>31</v>
      </c>
      <c r="C182" s="66"/>
      <c r="D182" s="19"/>
      <c r="E182" s="19"/>
      <c r="F182" s="42">
        <f t="shared" si="21"/>
        <v>0</v>
      </c>
      <c r="G182" s="19"/>
      <c r="H182" s="19"/>
      <c r="I182" s="19"/>
      <c r="J182" s="19"/>
      <c r="K182" s="19"/>
      <c r="L182" s="19"/>
      <c r="M182" s="19"/>
      <c r="N182" s="63"/>
      <c r="O182" s="41">
        <f>O176+F182-G182-H182-I182-J182</f>
        <v>0</v>
      </c>
      <c r="P182" s="42">
        <f>P176+F182</f>
        <v>0</v>
      </c>
    </row>
    <row r="183" spans="1:16" ht="15" customHeight="1" x14ac:dyDescent="0.25">
      <c r="A183" s="31" t="s">
        <v>119</v>
      </c>
      <c r="B183" s="37" t="s">
        <v>31</v>
      </c>
      <c r="C183" s="66"/>
      <c r="D183" s="19"/>
      <c r="E183" s="19"/>
      <c r="F183" s="42">
        <f t="shared" si="21"/>
        <v>0</v>
      </c>
      <c r="G183" s="19"/>
      <c r="H183" s="19"/>
      <c r="I183" s="19"/>
      <c r="J183" s="19"/>
      <c r="K183" s="19"/>
      <c r="L183" s="19"/>
      <c r="M183" s="19"/>
      <c r="N183" s="63"/>
      <c r="O183" s="41">
        <f>O177+F183-G183-H183-I183-J183</f>
        <v>0</v>
      </c>
      <c r="P183" s="42">
        <f>P177+F183</f>
        <v>0</v>
      </c>
    </row>
    <row r="184" spans="1:16" ht="15" customHeight="1" x14ac:dyDescent="0.25">
      <c r="A184" s="31" t="s">
        <v>120</v>
      </c>
      <c r="B184" s="37" t="s">
        <v>31</v>
      </c>
      <c r="C184" s="66"/>
      <c r="D184" s="19"/>
      <c r="E184" s="19"/>
      <c r="F184" s="42">
        <f t="shared" si="21"/>
        <v>0</v>
      </c>
      <c r="G184" s="19"/>
      <c r="H184" s="19"/>
      <c r="I184" s="19"/>
      <c r="J184" s="19"/>
      <c r="K184" s="19"/>
      <c r="L184" s="19"/>
      <c r="M184" s="19"/>
      <c r="N184" s="63"/>
      <c r="O184" s="41">
        <f>O178+F184-G184-H184-I184-J184</f>
        <v>0</v>
      </c>
      <c r="P184" s="42">
        <f>P178+F184</f>
        <v>0</v>
      </c>
    </row>
    <row r="185" spans="1:16" x14ac:dyDescent="0.25">
      <c r="A185" s="28"/>
      <c r="B185" s="68"/>
      <c r="C185" s="67"/>
      <c r="D185" s="47"/>
      <c r="E185" s="47"/>
      <c r="F185" s="123"/>
      <c r="G185" s="47"/>
      <c r="H185" s="47"/>
      <c r="I185" s="47"/>
      <c r="J185" s="47"/>
      <c r="K185" s="47"/>
      <c r="L185" s="47"/>
      <c r="M185" s="47"/>
      <c r="N185" s="64"/>
      <c r="O185" s="124"/>
      <c r="P185" s="123"/>
    </row>
    <row r="186" spans="1:16" ht="15" customHeight="1" x14ac:dyDescent="0.25">
      <c r="A186" s="31" t="s">
        <v>116</v>
      </c>
      <c r="B186" s="37" t="s">
        <v>32</v>
      </c>
      <c r="C186" s="66"/>
      <c r="D186" s="19"/>
      <c r="E186" s="19"/>
      <c r="F186" s="42">
        <f t="shared" ref="F186:F190" si="22">SUM(C186:E186)</f>
        <v>0</v>
      </c>
      <c r="G186" s="19"/>
      <c r="H186" s="19"/>
      <c r="I186" s="19"/>
      <c r="J186" s="19"/>
      <c r="K186" s="19"/>
      <c r="L186" s="19"/>
      <c r="M186" s="19"/>
      <c r="N186" s="63"/>
      <c r="O186" s="41">
        <f>O180+F186-G186-H186-I186-J186</f>
        <v>0</v>
      </c>
      <c r="P186" s="42">
        <f>P180+F186</f>
        <v>0</v>
      </c>
    </row>
    <row r="187" spans="1:16" ht="15" customHeight="1" x14ac:dyDescent="0.25">
      <c r="A187" s="31" t="s">
        <v>117</v>
      </c>
      <c r="B187" s="37" t="s">
        <v>32</v>
      </c>
      <c r="C187" s="66"/>
      <c r="D187" s="19"/>
      <c r="E187" s="19"/>
      <c r="F187" s="42">
        <f t="shared" si="22"/>
        <v>0</v>
      </c>
      <c r="G187" s="19"/>
      <c r="H187" s="19"/>
      <c r="I187" s="19"/>
      <c r="J187" s="19"/>
      <c r="K187" s="19"/>
      <c r="L187" s="19"/>
      <c r="M187" s="19"/>
      <c r="N187" s="63"/>
      <c r="O187" s="41">
        <f>O181+F187-G187-H187-I187-J187</f>
        <v>0</v>
      </c>
      <c r="P187" s="42">
        <f>P181+F187</f>
        <v>0</v>
      </c>
    </row>
    <row r="188" spans="1:16" ht="15" customHeight="1" x14ac:dyDescent="0.25">
      <c r="A188" s="31" t="s">
        <v>118</v>
      </c>
      <c r="B188" s="37" t="s">
        <v>32</v>
      </c>
      <c r="C188" s="66"/>
      <c r="D188" s="19"/>
      <c r="E188" s="19"/>
      <c r="F188" s="42">
        <f t="shared" si="22"/>
        <v>0</v>
      </c>
      <c r="G188" s="19"/>
      <c r="H188" s="19"/>
      <c r="I188" s="19"/>
      <c r="J188" s="19"/>
      <c r="K188" s="19"/>
      <c r="L188" s="19"/>
      <c r="M188" s="19"/>
      <c r="N188" s="63"/>
      <c r="O188" s="41">
        <f>O182+F188-G188-H188-I188-J188</f>
        <v>0</v>
      </c>
      <c r="P188" s="42">
        <f>P182+F188</f>
        <v>0</v>
      </c>
    </row>
    <row r="189" spans="1:16" ht="15" customHeight="1" x14ac:dyDescent="0.25">
      <c r="A189" s="31" t="s">
        <v>119</v>
      </c>
      <c r="B189" s="37" t="s">
        <v>32</v>
      </c>
      <c r="C189" s="66"/>
      <c r="D189" s="19"/>
      <c r="E189" s="19"/>
      <c r="F189" s="42">
        <f t="shared" si="22"/>
        <v>0</v>
      </c>
      <c r="G189" s="19"/>
      <c r="H189" s="19"/>
      <c r="I189" s="19"/>
      <c r="J189" s="19"/>
      <c r="K189" s="19"/>
      <c r="L189" s="19"/>
      <c r="M189" s="19"/>
      <c r="N189" s="63"/>
      <c r="O189" s="41">
        <f>O183+F189-G189-H189-I189-J189</f>
        <v>0</v>
      </c>
      <c r="P189" s="42">
        <f>P183+F189</f>
        <v>0</v>
      </c>
    </row>
    <row r="190" spans="1:16" ht="15" customHeight="1" x14ac:dyDescent="0.25">
      <c r="A190" s="31" t="s">
        <v>120</v>
      </c>
      <c r="B190" s="37" t="s">
        <v>32</v>
      </c>
      <c r="C190" s="66"/>
      <c r="D190" s="19"/>
      <c r="E190" s="19"/>
      <c r="F190" s="42">
        <f t="shared" si="22"/>
        <v>0</v>
      </c>
      <c r="G190" s="19"/>
      <c r="H190" s="19"/>
      <c r="I190" s="19"/>
      <c r="J190" s="19"/>
      <c r="K190" s="19"/>
      <c r="L190" s="19"/>
      <c r="M190" s="19"/>
      <c r="N190" s="63"/>
      <c r="O190" s="41">
        <f>O184+F190-G190-H190-I190-J190</f>
        <v>0</v>
      </c>
      <c r="P190" s="42">
        <f>P184+F190</f>
        <v>0</v>
      </c>
    </row>
    <row r="191" spans="1:16" x14ac:dyDescent="0.25">
      <c r="A191" s="28"/>
      <c r="B191" s="68"/>
      <c r="C191" s="67"/>
      <c r="D191" s="47"/>
      <c r="E191" s="47"/>
      <c r="F191" s="123"/>
      <c r="G191" s="47"/>
      <c r="H191" s="47"/>
      <c r="I191" s="47"/>
      <c r="J191" s="47"/>
      <c r="K191" s="47"/>
      <c r="L191" s="47"/>
      <c r="M191" s="47"/>
      <c r="N191" s="64"/>
      <c r="O191" s="124"/>
      <c r="P191" s="123"/>
    </row>
    <row r="192" spans="1:16" ht="15" customHeight="1" x14ac:dyDescent="0.25">
      <c r="A192" s="31" t="s">
        <v>116</v>
      </c>
      <c r="B192" s="20" t="s">
        <v>33</v>
      </c>
      <c r="C192" s="66"/>
      <c r="D192" s="19"/>
      <c r="E192" s="19"/>
      <c r="F192" s="42">
        <f t="shared" ref="F192:F196" si="23">SUM(C192:E192)</f>
        <v>0</v>
      </c>
      <c r="G192" s="19"/>
      <c r="H192" s="19"/>
      <c r="I192" s="19"/>
      <c r="J192" s="19"/>
      <c r="K192" s="19"/>
      <c r="L192" s="19"/>
      <c r="M192" s="19"/>
      <c r="N192" s="63"/>
      <c r="O192" s="41">
        <f>O186+F192-G192-H192-I192-J192</f>
        <v>0</v>
      </c>
      <c r="P192" s="42">
        <f>P186+F192</f>
        <v>0</v>
      </c>
    </row>
    <row r="193" spans="1:16" ht="15" customHeight="1" x14ac:dyDescent="0.25">
      <c r="A193" s="31" t="s">
        <v>117</v>
      </c>
      <c r="B193" s="37" t="s">
        <v>33</v>
      </c>
      <c r="C193" s="66"/>
      <c r="D193" s="19"/>
      <c r="E193" s="19"/>
      <c r="F193" s="42">
        <f t="shared" si="23"/>
        <v>0</v>
      </c>
      <c r="G193" s="19"/>
      <c r="H193" s="19"/>
      <c r="I193" s="19"/>
      <c r="J193" s="19"/>
      <c r="K193" s="19"/>
      <c r="L193" s="19"/>
      <c r="M193" s="19"/>
      <c r="N193" s="63"/>
      <c r="O193" s="41">
        <f>O187+F193-G193-H193-I193-J193</f>
        <v>0</v>
      </c>
      <c r="P193" s="42">
        <f>P187+F193</f>
        <v>0</v>
      </c>
    </row>
    <row r="194" spans="1:16" ht="15" customHeight="1" x14ac:dyDescent="0.25">
      <c r="A194" s="31" t="s">
        <v>118</v>
      </c>
      <c r="B194" s="37" t="s">
        <v>33</v>
      </c>
      <c r="C194" s="66"/>
      <c r="D194" s="19"/>
      <c r="E194" s="19"/>
      <c r="F194" s="42">
        <f t="shared" si="23"/>
        <v>0</v>
      </c>
      <c r="G194" s="19"/>
      <c r="H194" s="19"/>
      <c r="I194" s="19"/>
      <c r="J194" s="19"/>
      <c r="K194" s="19"/>
      <c r="L194" s="19"/>
      <c r="M194" s="19"/>
      <c r="N194" s="63"/>
      <c r="O194" s="41">
        <f>O188+F194-G194-H194-I194-J194</f>
        <v>0</v>
      </c>
      <c r="P194" s="42">
        <f>P188+F194</f>
        <v>0</v>
      </c>
    </row>
    <row r="195" spans="1:16" ht="15" customHeight="1" x14ac:dyDescent="0.25">
      <c r="A195" s="31" t="s">
        <v>119</v>
      </c>
      <c r="B195" s="20" t="s">
        <v>33</v>
      </c>
      <c r="C195" s="66"/>
      <c r="D195" s="19"/>
      <c r="E195" s="19"/>
      <c r="F195" s="42">
        <f t="shared" si="23"/>
        <v>0</v>
      </c>
      <c r="G195" s="19"/>
      <c r="H195" s="19"/>
      <c r="I195" s="19"/>
      <c r="J195" s="19"/>
      <c r="K195" s="19"/>
      <c r="L195" s="19"/>
      <c r="M195" s="19"/>
      <c r="N195" s="63"/>
      <c r="O195" s="41">
        <f>O189+F195-G195-H195-I195-J195</f>
        <v>0</v>
      </c>
      <c r="P195" s="42">
        <f>P189+F195</f>
        <v>0</v>
      </c>
    </row>
    <row r="196" spans="1:16" ht="15" customHeight="1" x14ac:dyDescent="0.25">
      <c r="A196" s="31" t="s">
        <v>120</v>
      </c>
      <c r="B196" s="20" t="s">
        <v>33</v>
      </c>
      <c r="C196" s="66"/>
      <c r="D196" s="19"/>
      <c r="E196" s="19"/>
      <c r="F196" s="42">
        <f t="shared" si="23"/>
        <v>0</v>
      </c>
      <c r="G196" s="19"/>
      <c r="H196" s="19"/>
      <c r="I196" s="19"/>
      <c r="J196" s="19"/>
      <c r="K196" s="19"/>
      <c r="L196" s="19"/>
      <c r="M196" s="19"/>
      <c r="N196" s="63"/>
      <c r="O196" s="41">
        <f>O190+F196-G196-H196-I196-J196</f>
        <v>0</v>
      </c>
      <c r="P196" s="42">
        <f>P190+F196</f>
        <v>0</v>
      </c>
    </row>
    <row r="197" spans="1:16" ht="15.75" thickBot="1" x14ac:dyDescent="0.3">
      <c r="A197" s="82" t="s">
        <v>115</v>
      </c>
      <c r="B197" s="83"/>
      <c r="C197" s="84"/>
      <c r="D197" s="85"/>
      <c r="E197" s="85"/>
      <c r="F197" s="86">
        <f>SUM(F192:F196)</f>
        <v>0</v>
      </c>
      <c r="G197" s="85"/>
      <c r="H197" s="85"/>
      <c r="I197" s="85"/>
      <c r="J197" s="85"/>
      <c r="K197" s="85"/>
      <c r="L197" s="85"/>
      <c r="M197" s="85"/>
      <c r="N197" s="87"/>
      <c r="O197" s="88">
        <f>SUM(O192:O196)</f>
        <v>0</v>
      </c>
      <c r="P197" s="86">
        <f>SUM(P192:P196)</f>
        <v>0</v>
      </c>
    </row>
    <row r="198" spans="1:16" ht="19.5" thickBot="1" x14ac:dyDescent="0.3">
      <c r="A198" s="179" t="s">
        <v>121</v>
      </c>
      <c r="B198" s="180"/>
      <c r="C198" s="180"/>
      <c r="D198" s="180"/>
      <c r="E198" s="180"/>
      <c r="F198" s="180"/>
      <c r="G198" s="180"/>
      <c r="H198" s="180"/>
      <c r="I198" s="180"/>
      <c r="J198" s="180"/>
      <c r="K198" s="180"/>
      <c r="L198" s="180"/>
      <c r="M198" s="180"/>
      <c r="N198" s="180"/>
      <c r="O198" s="180"/>
      <c r="P198" s="180"/>
    </row>
    <row r="199" spans="1:16" ht="15" customHeight="1" x14ac:dyDescent="0.25">
      <c r="A199" s="30" t="s">
        <v>122</v>
      </c>
      <c r="B199" s="89" t="s">
        <v>19</v>
      </c>
      <c r="C199" s="90"/>
      <c r="D199" s="91"/>
      <c r="E199" s="91"/>
      <c r="F199" s="43">
        <f>SUM(C199:E199)</f>
        <v>0</v>
      </c>
      <c r="G199" s="91"/>
      <c r="H199" s="91"/>
      <c r="I199" s="91"/>
      <c r="J199" s="91"/>
      <c r="K199" s="91"/>
      <c r="L199" s="91"/>
      <c r="M199" s="91"/>
      <c r="N199" s="92"/>
      <c r="O199" s="121"/>
      <c r="P199" s="91"/>
    </row>
    <row r="200" spans="1:16" ht="15" customHeight="1" x14ac:dyDescent="0.25">
      <c r="A200" s="31" t="s">
        <v>123</v>
      </c>
      <c r="B200" s="37" t="s">
        <v>19</v>
      </c>
      <c r="C200" s="66"/>
      <c r="D200" s="19"/>
      <c r="E200" s="19"/>
      <c r="F200" s="42">
        <f>SUM(C200:E200)</f>
        <v>0</v>
      </c>
      <c r="G200" s="19"/>
      <c r="H200" s="19"/>
      <c r="I200" s="19"/>
      <c r="J200" s="19"/>
      <c r="K200" s="19"/>
      <c r="L200" s="19"/>
      <c r="M200" s="19"/>
      <c r="N200" s="63"/>
      <c r="O200" s="122"/>
      <c r="P200" s="19"/>
    </row>
    <row r="201" spans="1:16" ht="15" customHeight="1" x14ac:dyDescent="0.25">
      <c r="A201" s="31" t="s">
        <v>124</v>
      </c>
      <c r="B201" s="37" t="s">
        <v>19</v>
      </c>
      <c r="C201" s="66"/>
      <c r="D201" s="19"/>
      <c r="E201" s="19"/>
      <c r="F201" s="42">
        <f>SUM(C201:E201)</f>
        <v>0</v>
      </c>
      <c r="G201" s="19"/>
      <c r="H201" s="19"/>
      <c r="I201" s="19"/>
      <c r="J201" s="19"/>
      <c r="K201" s="19"/>
      <c r="L201" s="19"/>
      <c r="M201" s="19"/>
      <c r="N201" s="63"/>
      <c r="O201" s="122"/>
      <c r="P201" s="19"/>
    </row>
    <row r="202" spans="1:16" ht="15" customHeight="1" x14ac:dyDescent="0.25">
      <c r="A202" s="31" t="s">
        <v>125</v>
      </c>
      <c r="B202" s="37" t="s">
        <v>19</v>
      </c>
      <c r="C202" s="66"/>
      <c r="D202" s="19"/>
      <c r="E202" s="19"/>
      <c r="F202" s="42">
        <f>SUM(C202:E202)</f>
        <v>0</v>
      </c>
      <c r="G202" s="19"/>
      <c r="H202" s="19"/>
      <c r="I202" s="19"/>
      <c r="J202" s="19"/>
      <c r="K202" s="19"/>
      <c r="L202" s="19"/>
      <c r="M202" s="19"/>
      <c r="N202" s="63"/>
      <c r="O202" s="122"/>
      <c r="P202" s="19"/>
    </row>
    <row r="203" spans="1:16" x14ac:dyDescent="0.25">
      <c r="A203" s="28"/>
      <c r="B203" s="68"/>
      <c r="C203" s="67"/>
      <c r="D203" s="47"/>
      <c r="E203" s="47"/>
      <c r="F203" s="123"/>
      <c r="G203" s="47"/>
      <c r="H203" s="47"/>
      <c r="I203" s="47"/>
      <c r="J203" s="47"/>
      <c r="K203" s="47"/>
      <c r="L203" s="47"/>
      <c r="M203" s="47"/>
      <c r="N203" s="64"/>
      <c r="O203" s="124"/>
      <c r="P203" s="123"/>
    </row>
    <row r="204" spans="1:16" ht="15" customHeight="1" x14ac:dyDescent="0.25">
      <c r="A204" s="31" t="s">
        <v>122</v>
      </c>
      <c r="B204" s="37" t="s">
        <v>23</v>
      </c>
      <c r="C204" s="66"/>
      <c r="D204" s="19"/>
      <c r="E204" s="19"/>
      <c r="F204" s="42">
        <f>SUM(C204:E204)</f>
        <v>0</v>
      </c>
      <c r="G204" s="19"/>
      <c r="H204" s="19"/>
      <c r="I204" s="19"/>
      <c r="J204" s="19"/>
      <c r="K204" s="19"/>
      <c r="L204" s="19"/>
      <c r="M204" s="19"/>
      <c r="N204" s="63"/>
      <c r="O204" s="41">
        <f>O199+F204-G204-H204-I204-J204</f>
        <v>0</v>
      </c>
      <c r="P204" s="42">
        <f>P199+F204</f>
        <v>0</v>
      </c>
    </row>
    <row r="205" spans="1:16" ht="15" customHeight="1" x14ac:dyDescent="0.25">
      <c r="A205" s="31" t="s">
        <v>123</v>
      </c>
      <c r="B205" s="37" t="s">
        <v>23</v>
      </c>
      <c r="C205" s="66"/>
      <c r="D205" s="19"/>
      <c r="E205" s="19"/>
      <c r="F205" s="42">
        <f>SUM(C205:E205)</f>
        <v>0</v>
      </c>
      <c r="G205" s="19"/>
      <c r="H205" s="19"/>
      <c r="I205" s="19"/>
      <c r="J205" s="19"/>
      <c r="K205" s="19"/>
      <c r="L205" s="19"/>
      <c r="M205" s="19"/>
      <c r="N205" s="63"/>
      <c r="O205" s="41">
        <f>O200+F205-G205-H205-I205-J205</f>
        <v>0</v>
      </c>
      <c r="P205" s="42">
        <f>P200+F205</f>
        <v>0</v>
      </c>
    </row>
    <row r="206" spans="1:16" ht="15" customHeight="1" x14ac:dyDescent="0.25">
      <c r="A206" s="31" t="s">
        <v>124</v>
      </c>
      <c r="B206" s="37" t="s">
        <v>23</v>
      </c>
      <c r="C206" s="66"/>
      <c r="D206" s="19"/>
      <c r="E206" s="19"/>
      <c r="F206" s="42">
        <f>SUM(C206:E206)</f>
        <v>0</v>
      </c>
      <c r="G206" s="19"/>
      <c r="H206" s="19"/>
      <c r="I206" s="19"/>
      <c r="J206" s="19"/>
      <c r="K206" s="19"/>
      <c r="L206" s="19"/>
      <c r="M206" s="19"/>
      <c r="N206" s="63"/>
      <c r="O206" s="41">
        <f>O201+F206-G206-H206-I206-J206</f>
        <v>0</v>
      </c>
      <c r="P206" s="42">
        <f>P201+F206</f>
        <v>0</v>
      </c>
    </row>
    <row r="207" spans="1:16" ht="15" customHeight="1" x14ac:dyDescent="0.25">
      <c r="A207" s="31" t="s">
        <v>125</v>
      </c>
      <c r="B207" s="37" t="s">
        <v>23</v>
      </c>
      <c r="C207" s="66"/>
      <c r="D207" s="19"/>
      <c r="E207" s="19"/>
      <c r="F207" s="42">
        <f>SUM(C207:E207)</f>
        <v>0</v>
      </c>
      <c r="G207" s="19"/>
      <c r="H207" s="19"/>
      <c r="I207" s="19"/>
      <c r="J207" s="19"/>
      <c r="K207" s="19"/>
      <c r="L207" s="19"/>
      <c r="M207" s="19"/>
      <c r="N207" s="63"/>
      <c r="O207" s="41">
        <f>O202+F207-G207-H207-I207-J207</f>
        <v>0</v>
      </c>
      <c r="P207" s="42">
        <f>P202+F207</f>
        <v>0</v>
      </c>
    </row>
    <row r="208" spans="1:16" x14ac:dyDescent="0.25">
      <c r="A208" s="28"/>
      <c r="B208" s="68"/>
      <c r="C208" s="67"/>
      <c r="D208" s="47"/>
      <c r="E208" s="47"/>
      <c r="F208" s="123"/>
      <c r="G208" s="47"/>
      <c r="H208" s="47"/>
      <c r="I208" s="47"/>
      <c r="J208" s="47"/>
      <c r="K208" s="47"/>
      <c r="L208" s="47"/>
      <c r="M208" s="47"/>
      <c r="N208" s="64"/>
      <c r="O208" s="124"/>
      <c r="P208" s="123"/>
    </row>
    <row r="209" spans="1:16" ht="15" customHeight="1" x14ac:dyDescent="0.25">
      <c r="A209" s="31" t="s">
        <v>122</v>
      </c>
      <c r="B209" s="37" t="s">
        <v>24</v>
      </c>
      <c r="C209" s="66"/>
      <c r="D209" s="19"/>
      <c r="E209" s="19"/>
      <c r="F209" s="42">
        <f>SUM(C209:E209)</f>
        <v>0</v>
      </c>
      <c r="G209" s="19"/>
      <c r="H209" s="19"/>
      <c r="I209" s="19"/>
      <c r="J209" s="19"/>
      <c r="K209" s="19"/>
      <c r="L209" s="19"/>
      <c r="M209" s="19"/>
      <c r="N209" s="63"/>
      <c r="O209" s="41">
        <f>O204+F209-G209-H209-I209-J209</f>
        <v>0</v>
      </c>
      <c r="P209" s="42">
        <f>P204+F209</f>
        <v>0</v>
      </c>
    </row>
    <row r="210" spans="1:16" ht="15" customHeight="1" x14ac:dyDescent="0.25">
      <c r="A210" s="31" t="s">
        <v>123</v>
      </c>
      <c r="B210" s="37" t="s">
        <v>24</v>
      </c>
      <c r="C210" s="66"/>
      <c r="D210" s="19"/>
      <c r="E210" s="19"/>
      <c r="F210" s="42">
        <f>SUM(C210:E210)</f>
        <v>0</v>
      </c>
      <c r="G210" s="19"/>
      <c r="H210" s="19"/>
      <c r="I210" s="19"/>
      <c r="J210" s="19"/>
      <c r="K210" s="19"/>
      <c r="L210" s="19"/>
      <c r="M210" s="19"/>
      <c r="N210" s="63"/>
      <c r="O210" s="41">
        <f>O205+F210-G210-H210-I210-J210</f>
        <v>0</v>
      </c>
      <c r="P210" s="42">
        <f>P205+F210</f>
        <v>0</v>
      </c>
    </row>
    <row r="211" spans="1:16" ht="15" customHeight="1" x14ac:dyDescent="0.25">
      <c r="A211" s="31" t="s">
        <v>124</v>
      </c>
      <c r="B211" s="37" t="s">
        <v>24</v>
      </c>
      <c r="C211" s="66"/>
      <c r="D211" s="19"/>
      <c r="E211" s="19"/>
      <c r="F211" s="42">
        <f>SUM(C211:E211)</f>
        <v>0</v>
      </c>
      <c r="G211" s="19"/>
      <c r="H211" s="19"/>
      <c r="I211" s="19"/>
      <c r="J211" s="19"/>
      <c r="K211" s="19"/>
      <c r="L211" s="19"/>
      <c r="M211" s="19"/>
      <c r="N211" s="63"/>
      <c r="O211" s="41">
        <f>O206+F211-G211-H211-I211-J211</f>
        <v>0</v>
      </c>
      <c r="P211" s="42">
        <f>P206+F211</f>
        <v>0</v>
      </c>
    </row>
    <row r="212" spans="1:16" ht="15" customHeight="1" x14ac:dyDescent="0.25">
      <c r="A212" s="31" t="s">
        <v>125</v>
      </c>
      <c r="B212" s="37" t="s">
        <v>24</v>
      </c>
      <c r="C212" s="66"/>
      <c r="D212" s="19"/>
      <c r="E212" s="19"/>
      <c r="F212" s="42">
        <f>SUM(C212:E212)</f>
        <v>0</v>
      </c>
      <c r="G212" s="19"/>
      <c r="H212" s="19"/>
      <c r="I212" s="19"/>
      <c r="J212" s="19"/>
      <c r="K212" s="19"/>
      <c r="L212" s="19"/>
      <c r="M212" s="19"/>
      <c r="N212" s="63"/>
      <c r="O212" s="41">
        <f>O207+F212-G212-H212-I212-J212</f>
        <v>0</v>
      </c>
      <c r="P212" s="42">
        <f>P207+F212</f>
        <v>0</v>
      </c>
    </row>
    <row r="213" spans="1:16" x14ac:dyDescent="0.25">
      <c r="A213" s="28"/>
      <c r="B213" s="68"/>
      <c r="C213" s="67"/>
      <c r="D213" s="47"/>
      <c r="E213" s="47"/>
      <c r="F213" s="123"/>
      <c r="G213" s="47"/>
      <c r="H213" s="47"/>
      <c r="I213" s="47"/>
      <c r="J213" s="47"/>
      <c r="K213" s="47"/>
      <c r="L213" s="47"/>
      <c r="M213" s="47"/>
      <c r="N213" s="64"/>
      <c r="O213" s="124"/>
      <c r="P213" s="123"/>
    </row>
    <row r="214" spans="1:16" ht="15" customHeight="1" x14ac:dyDescent="0.25">
      <c r="A214" s="31" t="s">
        <v>122</v>
      </c>
      <c r="B214" s="37" t="s">
        <v>25</v>
      </c>
      <c r="C214" s="66"/>
      <c r="D214" s="19"/>
      <c r="E214" s="19"/>
      <c r="F214" s="42">
        <f>SUM(C214:E214)</f>
        <v>0</v>
      </c>
      <c r="G214" s="19"/>
      <c r="H214" s="19"/>
      <c r="I214" s="19"/>
      <c r="J214" s="19"/>
      <c r="K214" s="19"/>
      <c r="L214" s="19"/>
      <c r="M214" s="19"/>
      <c r="N214" s="63"/>
      <c r="O214" s="41">
        <f>O209+F214-G214-H214-I214-J214</f>
        <v>0</v>
      </c>
      <c r="P214" s="42">
        <f>P209+F214</f>
        <v>0</v>
      </c>
    </row>
    <row r="215" spans="1:16" ht="15" customHeight="1" x14ac:dyDescent="0.25">
      <c r="A215" s="31" t="s">
        <v>123</v>
      </c>
      <c r="B215" s="37" t="s">
        <v>25</v>
      </c>
      <c r="C215" s="66"/>
      <c r="D215" s="19"/>
      <c r="E215" s="19"/>
      <c r="F215" s="42">
        <f>SUM(C215:E215)</f>
        <v>0</v>
      </c>
      <c r="G215" s="19"/>
      <c r="H215" s="19"/>
      <c r="I215" s="19"/>
      <c r="J215" s="19"/>
      <c r="K215" s="19"/>
      <c r="L215" s="19"/>
      <c r="M215" s="19"/>
      <c r="N215" s="63"/>
      <c r="O215" s="41">
        <f>O210+F215-G215-H215-I215-J215</f>
        <v>0</v>
      </c>
      <c r="P215" s="42">
        <f>P210+F215</f>
        <v>0</v>
      </c>
    </row>
    <row r="216" spans="1:16" ht="15" customHeight="1" x14ac:dyDescent="0.25">
      <c r="A216" s="31" t="s">
        <v>124</v>
      </c>
      <c r="B216" s="37" t="s">
        <v>25</v>
      </c>
      <c r="C216" s="66"/>
      <c r="D216" s="19"/>
      <c r="E216" s="19"/>
      <c r="F216" s="42">
        <f>SUM(C216:E216)</f>
        <v>0</v>
      </c>
      <c r="G216" s="19"/>
      <c r="H216" s="19"/>
      <c r="I216" s="19"/>
      <c r="J216" s="19"/>
      <c r="K216" s="19"/>
      <c r="L216" s="19"/>
      <c r="M216" s="19"/>
      <c r="N216" s="63"/>
      <c r="O216" s="41">
        <f>O211+F216-G216-H216-I216-J216</f>
        <v>0</v>
      </c>
      <c r="P216" s="42">
        <f>P211+F216</f>
        <v>0</v>
      </c>
    </row>
    <row r="217" spans="1:16" ht="15" customHeight="1" x14ac:dyDescent="0.25">
      <c r="A217" s="31" t="s">
        <v>125</v>
      </c>
      <c r="B217" s="37" t="s">
        <v>25</v>
      </c>
      <c r="C217" s="66"/>
      <c r="D217" s="19"/>
      <c r="E217" s="19"/>
      <c r="F217" s="42">
        <f>SUM(C217:E217)</f>
        <v>0</v>
      </c>
      <c r="G217" s="19"/>
      <c r="H217" s="19"/>
      <c r="I217" s="19"/>
      <c r="J217" s="19"/>
      <c r="K217" s="19"/>
      <c r="L217" s="19"/>
      <c r="M217" s="19"/>
      <c r="N217" s="63"/>
      <c r="O217" s="41">
        <f>O212+F217-G217-H217-I217-J217</f>
        <v>0</v>
      </c>
      <c r="P217" s="42">
        <f>P212+F217</f>
        <v>0</v>
      </c>
    </row>
    <row r="218" spans="1:16" x14ac:dyDescent="0.25">
      <c r="A218" s="28"/>
      <c r="B218" s="68"/>
      <c r="C218" s="67"/>
      <c r="D218" s="47"/>
      <c r="E218" s="47"/>
      <c r="F218" s="123"/>
      <c r="G218" s="47"/>
      <c r="H218" s="47"/>
      <c r="I218" s="47"/>
      <c r="J218" s="47"/>
      <c r="K218" s="47"/>
      <c r="L218" s="47"/>
      <c r="M218" s="47"/>
      <c r="N218" s="64"/>
      <c r="O218" s="124"/>
      <c r="P218" s="123"/>
    </row>
    <row r="219" spans="1:16" ht="15" customHeight="1" x14ac:dyDescent="0.25">
      <c r="A219" s="31" t="s">
        <v>122</v>
      </c>
      <c r="B219" s="37" t="s">
        <v>26</v>
      </c>
      <c r="C219" s="66"/>
      <c r="D219" s="19"/>
      <c r="E219" s="19"/>
      <c r="F219" s="42">
        <f>SUM(C219:E219)</f>
        <v>0</v>
      </c>
      <c r="G219" s="19"/>
      <c r="H219" s="19"/>
      <c r="I219" s="19"/>
      <c r="J219" s="19"/>
      <c r="K219" s="19"/>
      <c r="L219" s="19"/>
      <c r="M219" s="19"/>
      <c r="N219" s="63"/>
      <c r="O219" s="41">
        <f>O214+F219-G219-H219-I219-J219</f>
        <v>0</v>
      </c>
      <c r="P219" s="42">
        <f>P214+F219</f>
        <v>0</v>
      </c>
    </row>
    <row r="220" spans="1:16" ht="15" customHeight="1" x14ac:dyDescent="0.25">
      <c r="A220" s="31" t="s">
        <v>123</v>
      </c>
      <c r="B220" s="37" t="s">
        <v>26</v>
      </c>
      <c r="C220" s="66"/>
      <c r="D220" s="19"/>
      <c r="E220" s="19"/>
      <c r="F220" s="42">
        <f>SUM(C220:E220)</f>
        <v>0</v>
      </c>
      <c r="G220" s="19"/>
      <c r="H220" s="19"/>
      <c r="I220" s="19"/>
      <c r="J220" s="19"/>
      <c r="K220" s="19"/>
      <c r="L220" s="19"/>
      <c r="M220" s="19"/>
      <c r="N220" s="63"/>
      <c r="O220" s="41">
        <f>O215+F220-G220-H220-I220-J220</f>
        <v>0</v>
      </c>
      <c r="P220" s="42">
        <f>P215+F220</f>
        <v>0</v>
      </c>
    </row>
    <row r="221" spans="1:16" ht="15" customHeight="1" x14ac:dyDescent="0.25">
      <c r="A221" s="31" t="s">
        <v>124</v>
      </c>
      <c r="B221" s="37" t="s">
        <v>26</v>
      </c>
      <c r="C221" s="66"/>
      <c r="D221" s="19"/>
      <c r="E221" s="19"/>
      <c r="F221" s="42">
        <f>SUM(C221:E221)</f>
        <v>0</v>
      </c>
      <c r="G221" s="19"/>
      <c r="H221" s="19"/>
      <c r="I221" s="19"/>
      <c r="J221" s="19"/>
      <c r="K221" s="19"/>
      <c r="L221" s="19"/>
      <c r="M221" s="19"/>
      <c r="N221" s="63"/>
      <c r="O221" s="41">
        <f>O216+F221-G221-H221-I221-J221</f>
        <v>0</v>
      </c>
      <c r="P221" s="42">
        <f>P216+F221</f>
        <v>0</v>
      </c>
    </row>
    <row r="222" spans="1:16" ht="15" customHeight="1" x14ac:dyDescent="0.25">
      <c r="A222" s="31" t="s">
        <v>125</v>
      </c>
      <c r="B222" s="37" t="s">
        <v>26</v>
      </c>
      <c r="C222" s="66"/>
      <c r="D222" s="19"/>
      <c r="E222" s="19"/>
      <c r="F222" s="42">
        <f>SUM(C222:E222)</f>
        <v>0</v>
      </c>
      <c r="G222" s="19"/>
      <c r="H222" s="19"/>
      <c r="I222" s="19"/>
      <c r="J222" s="19"/>
      <c r="K222" s="19"/>
      <c r="L222" s="19"/>
      <c r="M222" s="19"/>
      <c r="N222" s="63"/>
      <c r="O222" s="41">
        <f>O217+F222-G222-H222-I222-J222</f>
        <v>0</v>
      </c>
      <c r="P222" s="42">
        <f>P217+F222</f>
        <v>0</v>
      </c>
    </row>
    <row r="223" spans="1:16"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31" t="s">
        <v>122</v>
      </c>
      <c r="B224" s="37" t="s">
        <v>27</v>
      </c>
      <c r="C224" s="66"/>
      <c r="D224" s="19"/>
      <c r="E224" s="19"/>
      <c r="F224" s="42">
        <f>SUM(C224:E224)</f>
        <v>0</v>
      </c>
      <c r="G224" s="19"/>
      <c r="H224" s="19"/>
      <c r="I224" s="19"/>
      <c r="J224" s="19"/>
      <c r="K224" s="19"/>
      <c r="L224" s="19"/>
      <c r="M224" s="19"/>
      <c r="N224" s="63"/>
      <c r="O224" s="41">
        <f>O219+F224-G224-H224-I224-J224</f>
        <v>0</v>
      </c>
      <c r="P224" s="42">
        <f>P219+F224</f>
        <v>0</v>
      </c>
    </row>
    <row r="225" spans="1:16" ht="15" customHeight="1" x14ac:dyDescent="0.25">
      <c r="A225" s="31" t="s">
        <v>123</v>
      </c>
      <c r="B225" s="37" t="s">
        <v>27</v>
      </c>
      <c r="C225" s="66"/>
      <c r="D225" s="19"/>
      <c r="E225" s="19"/>
      <c r="F225" s="42">
        <f>SUM(C225:E225)</f>
        <v>0</v>
      </c>
      <c r="G225" s="19"/>
      <c r="H225" s="19"/>
      <c r="I225" s="19"/>
      <c r="J225" s="19"/>
      <c r="K225" s="19"/>
      <c r="L225" s="19"/>
      <c r="M225" s="19"/>
      <c r="N225" s="63"/>
      <c r="O225" s="41">
        <f>O220+F225-G225-H225-I225-J225</f>
        <v>0</v>
      </c>
      <c r="P225" s="42">
        <f>P220+F225</f>
        <v>0</v>
      </c>
    </row>
    <row r="226" spans="1:16" ht="15" customHeight="1" x14ac:dyDescent="0.25">
      <c r="A226" s="31" t="s">
        <v>124</v>
      </c>
      <c r="B226" s="37" t="s">
        <v>27</v>
      </c>
      <c r="C226" s="66"/>
      <c r="D226" s="19"/>
      <c r="E226" s="19"/>
      <c r="F226" s="42">
        <f>SUM(C226:E226)</f>
        <v>0</v>
      </c>
      <c r="G226" s="19"/>
      <c r="H226" s="19"/>
      <c r="I226" s="19"/>
      <c r="J226" s="19"/>
      <c r="K226" s="19"/>
      <c r="L226" s="19"/>
      <c r="M226" s="19"/>
      <c r="N226" s="63"/>
      <c r="O226" s="41">
        <f>O221+F226-G226-H226-I226-J226</f>
        <v>0</v>
      </c>
      <c r="P226" s="42">
        <f>P221+F226</f>
        <v>0</v>
      </c>
    </row>
    <row r="227" spans="1:16" ht="15" customHeight="1" x14ac:dyDescent="0.25">
      <c r="A227" s="31" t="s">
        <v>125</v>
      </c>
      <c r="B227" s="37" t="s">
        <v>27</v>
      </c>
      <c r="C227" s="66"/>
      <c r="D227" s="19"/>
      <c r="E227" s="19"/>
      <c r="F227" s="42">
        <f>SUM(C227:E227)</f>
        <v>0</v>
      </c>
      <c r="G227" s="19"/>
      <c r="H227" s="19"/>
      <c r="I227" s="19"/>
      <c r="J227" s="19"/>
      <c r="K227" s="19"/>
      <c r="L227" s="19"/>
      <c r="M227" s="19"/>
      <c r="N227" s="63"/>
      <c r="O227" s="41">
        <f>O222+F227-G227-H227-I227-J227</f>
        <v>0</v>
      </c>
      <c r="P227" s="42">
        <f>P222+F227</f>
        <v>0</v>
      </c>
    </row>
    <row r="228" spans="1:16" x14ac:dyDescent="0.25">
      <c r="A228" s="28"/>
      <c r="B228" s="68"/>
      <c r="C228" s="67"/>
      <c r="D228" s="47"/>
      <c r="E228" s="47"/>
      <c r="F228" s="123"/>
      <c r="G228" s="47"/>
      <c r="H228" s="47"/>
      <c r="I228" s="47"/>
      <c r="J228" s="47"/>
      <c r="K228" s="47"/>
      <c r="L228" s="47"/>
      <c r="M228" s="47"/>
      <c r="N228" s="64"/>
      <c r="O228" s="124"/>
      <c r="P228" s="123"/>
    </row>
    <row r="229" spans="1:16" ht="15" customHeight="1" x14ac:dyDescent="0.25">
      <c r="A229" s="31" t="s">
        <v>122</v>
      </c>
      <c r="B229" s="37" t="s">
        <v>28</v>
      </c>
      <c r="C229" s="66"/>
      <c r="D229" s="19"/>
      <c r="E229" s="19"/>
      <c r="F229" s="42">
        <f>SUM(C229:E229)</f>
        <v>0</v>
      </c>
      <c r="G229" s="19"/>
      <c r="H229" s="19"/>
      <c r="I229" s="19"/>
      <c r="J229" s="19"/>
      <c r="K229" s="19"/>
      <c r="L229" s="19"/>
      <c r="M229" s="19"/>
      <c r="N229" s="63"/>
      <c r="O229" s="41">
        <f>O224+F229-G229-H229-I229-J229</f>
        <v>0</v>
      </c>
      <c r="P229" s="42">
        <f>P224+F229</f>
        <v>0</v>
      </c>
    </row>
    <row r="230" spans="1:16" ht="15" customHeight="1" x14ac:dyDescent="0.25">
      <c r="A230" s="31" t="s">
        <v>123</v>
      </c>
      <c r="B230" s="37" t="s">
        <v>28</v>
      </c>
      <c r="C230" s="66"/>
      <c r="D230" s="19"/>
      <c r="E230" s="19"/>
      <c r="F230" s="42">
        <f>SUM(C230:E230)</f>
        <v>0</v>
      </c>
      <c r="G230" s="19"/>
      <c r="H230" s="19"/>
      <c r="I230" s="19"/>
      <c r="J230" s="19"/>
      <c r="K230" s="19"/>
      <c r="L230" s="19"/>
      <c r="M230" s="19"/>
      <c r="N230" s="63"/>
      <c r="O230" s="41">
        <f>O225+F230-G230-H230-I230-J230</f>
        <v>0</v>
      </c>
      <c r="P230" s="42">
        <f>P225+F230</f>
        <v>0</v>
      </c>
    </row>
    <row r="231" spans="1:16" ht="15" customHeight="1" x14ac:dyDescent="0.25">
      <c r="A231" s="31" t="s">
        <v>124</v>
      </c>
      <c r="B231" s="37" t="s">
        <v>28</v>
      </c>
      <c r="C231" s="66"/>
      <c r="D231" s="19"/>
      <c r="E231" s="19"/>
      <c r="F231" s="42">
        <f>SUM(C231:E231)</f>
        <v>0</v>
      </c>
      <c r="G231" s="19"/>
      <c r="H231" s="19"/>
      <c r="I231" s="19"/>
      <c r="J231" s="19"/>
      <c r="K231" s="19"/>
      <c r="L231" s="19"/>
      <c r="M231" s="19"/>
      <c r="N231" s="63"/>
      <c r="O231" s="41">
        <f>O226+F231-G231-H231-I231-J231</f>
        <v>0</v>
      </c>
      <c r="P231" s="42">
        <f>P226+F231</f>
        <v>0</v>
      </c>
    </row>
    <row r="232" spans="1:16" ht="15" customHeight="1" x14ac:dyDescent="0.25">
      <c r="A232" s="31" t="s">
        <v>125</v>
      </c>
      <c r="B232" s="37" t="s">
        <v>28</v>
      </c>
      <c r="C232" s="66"/>
      <c r="D232" s="19"/>
      <c r="E232" s="19"/>
      <c r="F232" s="42">
        <f>SUM(C232:E232)</f>
        <v>0</v>
      </c>
      <c r="G232" s="19"/>
      <c r="H232" s="19"/>
      <c r="I232" s="19"/>
      <c r="J232" s="19"/>
      <c r="K232" s="19"/>
      <c r="L232" s="19"/>
      <c r="M232" s="19"/>
      <c r="N232" s="63"/>
      <c r="O232" s="41">
        <f>O227+F232-G232-H232-I232-J232</f>
        <v>0</v>
      </c>
      <c r="P232" s="42">
        <f>P227+F232</f>
        <v>0</v>
      </c>
    </row>
    <row r="233" spans="1:16" x14ac:dyDescent="0.25">
      <c r="A233" s="28"/>
      <c r="B233" s="68"/>
      <c r="C233" s="67"/>
      <c r="D233" s="47"/>
      <c r="E233" s="47"/>
      <c r="F233" s="123"/>
      <c r="G233" s="47"/>
      <c r="H233" s="47"/>
      <c r="I233" s="47"/>
      <c r="J233" s="47"/>
      <c r="K233" s="47"/>
      <c r="L233" s="47"/>
      <c r="M233" s="47"/>
      <c r="N233" s="64"/>
      <c r="O233" s="124"/>
      <c r="P233" s="123"/>
    </row>
    <row r="234" spans="1:16" ht="15" customHeight="1" x14ac:dyDescent="0.25">
      <c r="A234" s="31" t="s">
        <v>122</v>
      </c>
      <c r="B234" s="37" t="s">
        <v>29</v>
      </c>
      <c r="C234" s="66"/>
      <c r="D234" s="19"/>
      <c r="E234" s="19"/>
      <c r="F234" s="42">
        <f>SUM(C234:E234)</f>
        <v>0</v>
      </c>
      <c r="G234" s="19"/>
      <c r="H234" s="19"/>
      <c r="I234" s="19"/>
      <c r="J234" s="19"/>
      <c r="K234" s="19"/>
      <c r="L234" s="19"/>
      <c r="M234" s="19"/>
      <c r="N234" s="63"/>
      <c r="O234" s="41">
        <f>O229+F234-G234-H234-I234-J234</f>
        <v>0</v>
      </c>
      <c r="P234" s="42">
        <f>P229+F234</f>
        <v>0</v>
      </c>
    </row>
    <row r="235" spans="1:16" ht="15" customHeight="1" x14ac:dyDescent="0.25">
      <c r="A235" s="31" t="s">
        <v>123</v>
      </c>
      <c r="B235" s="37" t="s">
        <v>29</v>
      </c>
      <c r="C235" s="66"/>
      <c r="D235" s="19"/>
      <c r="E235" s="19"/>
      <c r="F235" s="42">
        <f>SUM(C235:E235)</f>
        <v>0</v>
      </c>
      <c r="G235" s="19"/>
      <c r="H235" s="19"/>
      <c r="I235" s="19"/>
      <c r="J235" s="19"/>
      <c r="K235" s="19"/>
      <c r="L235" s="19"/>
      <c r="M235" s="19"/>
      <c r="N235" s="63"/>
      <c r="O235" s="41">
        <f>O230+F235-G235-H235-I235-J235</f>
        <v>0</v>
      </c>
      <c r="P235" s="42">
        <f>P230+F235</f>
        <v>0</v>
      </c>
    </row>
    <row r="236" spans="1:16" ht="15" customHeight="1" x14ac:dyDescent="0.25">
      <c r="A236" s="31" t="s">
        <v>124</v>
      </c>
      <c r="B236" s="37" t="s">
        <v>29</v>
      </c>
      <c r="C236" s="66"/>
      <c r="D236" s="19"/>
      <c r="E236" s="19"/>
      <c r="F236" s="42">
        <f>SUM(C236:E236)</f>
        <v>0</v>
      </c>
      <c r="G236" s="19"/>
      <c r="H236" s="19"/>
      <c r="I236" s="19"/>
      <c r="J236" s="19"/>
      <c r="K236" s="19"/>
      <c r="L236" s="19"/>
      <c r="M236" s="19"/>
      <c r="N236" s="63"/>
      <c r="O236" s="41">
        <f>O231+F236-G236-H236-I236-J236</f>
        <v>0</v>
      </c>
      <c r="P236" s="42">
        <f>P231+F236</f>
        <v>0</v>
      </c>
    </row>
    <row r="237" spans="1:16" ht="10.35" customHeight="1" x14ac:dyDescent="0.25">
      <c r="A237" s="31" t="s">
        <v>125</v>
      </c>
      <c r="B237" s="37" t="s">
        <v>29</v>
      </c>
      <c r="C237" s="66"/>
      <c r="D237" s="19"/>
      <c r="E237" s="19"/>
      <c r="F237" s="42">
        <f>SUM(C237:E237)</f>
        <v>0</v>
      </c>
      <c r="G237" s="19"/>
      <c r="H237" s="19"/>
      <c r="I237" s="19"/>
      <c r="J237" s="19"/>
      <c r="K237" s="19"/>
      <c r="L237" s="19"/>
      <c r="M237" s="19"/>
      <c r="N237" s="63"/>
      <c r="O237" s="41">
        <f>O232+F237-G237-H237-I237-J237</f>
        <v>0</v>
      </c>
      <c r="P237" s="42">
        <f>P232+F237</f>
        <v>0</v>
      </c>
    </row>
    <row r="238" spans="1:16" x14ac:dyDescent="0.25">
      <c r="A238" s="28"/>
      <c r="B238" s="68"/>
      <c r="C238" s="67"/>
      <c r="D238" s="47"/>
      <c r="E238" s="47"/>
      <c r="F238" s="123"/>
      <c r="G238" s="47"/>
      <c r="H238" s="47"/>
      <c r="I238" s="47"/>
      <c r="J238" s="47"/>
      <c r="K238" s="47"/>
      <c r="L238" s="47"/>
      <c r="M238" s="47"/>
      <c r="N238" s="64"/>
      <c r="O238" s="124"/>
      <c r="P238" s="123"/>
    </row>
    <row r="239" spans="1:16" ht="15" customHeight="1" x14ac:dyDescent="0.25">
      <c r="A239" s="31" t="s">
        <v>122</v>
      </c>
      <c r="B239" s="37" t="s">
        <v>30</v>
      </c>
      <c r="C239" s="66"/>
      <c r="D239" s="19"/>
      <c r="E239" s="19"/>
      <c r="F239" s="42">
        <f>SUM(C239:E239)</f>
        <v>0</v>
      </c>
      <c r="G239" s="19"/>
      <c r="H239" s="19"/>
      <c r="I239" s="19"/>
      <c r="J239" s="19"/>
      <c r="K239" s="19"/>
      <c r="L239" s="19"/>
      <c r="M239" s="19"/>
      <c r="N239" s="63"/>
      <c r="O239" s="41">
        <f>O234+F239-G239-H239-I239-J239</f>
        <v>0</v>
      </c>
      <c r="P239" s="42">
        <f>P234+F239</f>
        <v>0</v>
      </c>
    </row>
    <row r="240" spans="1:16" ht="15" customHeight="1" x14ac:dyDescent="0.25">
      <c r="A240" s="31" t="s">
        <v>123</v>
      </c>
      <c r="B240" s="37" t="s">
        <v>30</v>
      </c>
      <c r="C240" s="66"/>
      <c r="D240" s="19"/>
      <c r="E240" s="19"/>
      <c r="F240" s="42">
        <f>SUM(C240:E240)</f>
        <v>0</v>
      </c>
      <c r="G240" s="19"/>
      <c r="H240" s="19"/>
      <c r="I240" s="19"/>
      <c r="J240" s="19"/>
      <c r="K240" s="19"/>
      <c r="L240" s="19"/>
      <c r="M240" s="19"/>
      <c r="N240" s="63"/>
      <c r="O240" s="41">
        <f>O235+F240-G240-H240-I240-J240</f>
        <v>0</v>
      </c>
      <c r="P240" s="42">
        <f>P235+F240</f>
        <v>0</v>
      </c>
    </row>
    <row r="241" spans="1:16" ht="15" customHeight="1" x14ac:dyDescent="0.25">
      <c r="A241" s="31" t="s">
        <v>124</v>
      </c>
      <c r="B241" s="37" t="s">
        <v>30</v>
      </c>
      <c r="C241" s="66"/>
      <c r="D241" s="19"/>
      <c r="E241" s="19"/>
      <c r="F241" s="42">
        <f>SUM(C241:E241)</f>
        <v>0</v>
      </c>
      <c r="G241" s="19"/>
      <c r="H241" s="19"/>
      <c r="I241" s="19"/>
      <c r="J241" s="19"/>
      <c r="K241" s="19"/>
      <c r="L241" s="19"/>
      <c r="M241" s="19"/>
      <c r="N241" s="63"/>
      <c r="O241" s="41">
        <f>O236+F241-G241-H241-I241-J241</f>
        <v>0</v>
      </c>
      <c r="P241" s="42">
        <f>P236+F241</f>
        <v>0</v>
      </c>
    </row>
    <row r="242" spans="1:16" ht="15" customHeight="1" x14ac:dyDescent="0.25">
      <c r="A242" s="31" t="s">
        <v>125</v>
      </c>
      <c r="B242" s="37" t="s">
        <v>126</v>
      </c>
      <c r="C242" s="66"/>
      <c r="D242" s="19"/>
      <c r="E242" s="19"/>
      <c r="F242" s="42">
        <f>SUM(C242:E242)</f>
        <v>0</v>
      </c>
      <c r="G242" s="19"/>
      <c r="H242" s="19"/>
      <c r="I242" s="19"/>
      <c r="J242" s="19"/>
      <c r="K242" s="19"/>
      <c r="L242" s="19"/>
      <c r="M242" s="19"/>
      <c r="N242" s="63"/>
      <c r="O242" s="41">
        <f>O237+F242-G242-H242-I242-J242</f>
        <v>0</v>
      </c>
      <c r="P242" s="42">
        <f>P237+F242</f>
        <v>0</v>
      </c>
    </row>
    <row r="243" spans="1:16" x14ac:dyDescent="0.25">
      <c r="A243" s="28"/>
      <c r="B243" s="68"/>
      <c r="C243" s="67"/>
      <c r="D243" s="47"/>
      <c r="E243" s="47"/>
      <c r="F243" s="123"/>
      <c r="G243" s="47"/>
      <c r="H243" s="47"/>
      <c r="I243" s="47"/>
      <c r="J243" s="47"/>
      <c r="K243" s="47"/>
      <c r="L243" s="47"/>
      <c r="M243" s="47"/>
      <c r="N243" s="64"/>
      <c r="O243" s="124"/>
      <c r="P243" s="123"/>
    </row>
    <row r="244" spans="1:16" ht="15" customHeight="1" x14ac:dyDescent="0.25">
      <c r="A244" s="31" t="s">
        <v>122</v>
      </c>
      <c r="B244" s="37" t="s">
        <v>31</v>
      </c>
      <c r="C244" s="66"/>
      <c r="D244" s="19"/>
      <c r="E244" s="19"/>
      <c r="F244" s="42">
        <f>SUM(C244:E244)</f>
        <v>0</v>
      </c>
      <c r="G244" s="19"/>
      <c r="H244" s="19"/>
      <c r="I244" s="19"/>
      <c r="J244" s="19"/>
      <c r="K244" s="19"/>
      <c r="L244" s="19"/>
      <c r="M244" s="19"/>
      <c r="N244" s="63"/>
      <c r="O244" s="41">
        <f>O239+F244-G244-H244-I244-J244</f>
        <v>0</v>
      </c>
      <c r="P244" s="42">
        <f>P239+F244</f>
        <v>0</v>
      </c>
    </row>
    <row r="245" spans="1:16" ht="15" customHeight="1" x14ac:dyDescent="0.25">
      <c r="A245" s="31" t="s">
        <v>123</v>
      </c>
      <c r="B245" s="37" t="s">
        <v>31</v>
      </c>
      <c r="C245" s="66"/>
      <c r="D245" s="19"/>
      <c r="E245" s="19"/>
      <c r="F245" s="42">
        <f>SUM(C245:E245)</f>
        <v>0</v>
      </c>
      <c r="G245" s="19"/>
      <c r="H245" s="19"/>
      <c r="I245" s="19"/>
      <c r="J245" s="19"/>
      <c r="K245" s="19"/>
      <c r="L245" s="19"/>
      <c r="M245" s="19"/>
      <c r="N245" s="63"/>
      <c r="O245" s="41">
        <f>O240+F245-G245-H245-I245-J245</f>
        <v>0</v>
      </c>
      <c r="P245" s="42">
        <f>P240+F245</f>
        <v>0</v>
      </c>
    </row>
    <row r="246" spans="1:16" ht="15" customHeight="1" x14ac:dyDescent="0.25">
      <c r="A246" s="31" t="s">
        <v>124</v>
      </c>
      <c r="B246" s="37" t="s">
        <v>31</v>
      </c>
      <c r="C246" s="66"/>
      <c r="D246" s="19"/>
      <c r="E246" s="19"/>
      <c r="F246" s="42">
        <f>SUM(C246:E246)</f>
        <v>0</v>
      </c>
      <c r="G246" s="19"/>
      <c r="H246" s="19"/>
      <c r="I246" s="19"/>
      <c r="J246" s="19"/>
      <c r="K246" s="19"/>
      <c r="L246" s="19"/>
      <c r="M246" s="19"/>
      <c r="N246" s="63"/>
      <c r="O246" s="41">
        <f>O241+F246-G246-H246-I246-J246</f>
        <v>0</v>
      </c>
      <c r="P246" s="42">
        <f>P241+F246</f>
        <v>0</v>
      </c>
    </row>
    <row r="247" spans="1:16" ht="15" customHeight="1" x14ac:dyDescent="0.25">
      <c r="A247" s="31" t="s">
        <v>125</v>
      </c>
      <c r="B247" s="37" t="s">
        <v>31</v>
      </c>
      <c r="C247" s="66"/>
      <c r="D247" s="19"/>
      <c r="E247" s="19"/>
      <c r="F247" s="42">
        <f>SUM(C247:E247)</f>
        <v>0</v>
      </c>
      <c r="G247" s="19"/>
      <c r="H247" s="19"/>
      <c r="I247" s="19"/>
      <c r="J247" s="19"/>
      <c r="K247" s="19"/>
      <c r="L247" s="19"/>
      <c r="M247" s="19"/>
      <c r="N247" s="63"/>
      <c r="O247" s="41">
        <f>O242+F247-G247-H247-I247-J247</f>
        <v>0</v>
      </c>
      <c r="P247" s="42">
        <f>P242+F247</f>
        <v>0</v>
      </c>
    </row>
    <row r="248" spans="1:16" x14ac:dyDescent="0.25">
      <c r="A248" s="28"/>
      <c r="B248" s="68"/>
      <c r="C248" s="67"/>
      <c r="D248" s="47"/>
      <c r="E248" s="47"/>
      <c r="F248" s="123"/>
      <c r="G248" s="47"/>
      <c r="H248" s="47"/>
      <c r="I248" s="47"/>
      <c r="J248" s="47"/>
      <c r="K248" s="47"/>
      <c r="L248" s="47"/>
      <c r="M248" s="47"/>
      <c r="N248" s="64"/>
      <c r="O248" s="124"/>
      <c r="P248" s="123"/>
    </row>
    <row r="249" spans="1:16" ht="15" customHeight="1" x14ac:dyDescent="0.25">
      <c r="A249" s="31" t="s">
        <v>122</v>
      </c>
      <c r="B249" s="37" t="s">
        <v>32</v>
      </c>
      <c r="C249" s="66"/>
      <c r="D249" s="19"/>
      <c r="E249" s="19"/>
      <c r="F249" s="42">
        <f>SUM(C249:E249)</f>
        <v>0</v>
      </c>
      <c r="G249" s="19"/>
      <c r="H249" s="19"/>
      <c r="I249" s="19"/>
      <c r="J249" s="19"/>
      <c r="K249" s="19"/>
      <c r="L249" s="19"/>
      <c r="M249" s="19"/>
      <c r="N249" s="63"/>
      <c r="O249" s="41">
        <f>O244+F249-G249-H249-I249-J249</f>
        <v>0</v>
      </c>
      <c r="P249" s="42">
        <f>P244+F249</f>
        <v>0</v>
      </c>
    </row>
    <row r="250" spans="1:16" ht="15" customHeight="1" x14ac:dyDescent="0.25">
      <c r="A250" s="31" t="s">
        <v>123</v>
      </c>
      <c r="B250" s="37" t="s">
        <v>32</v>
      </c>
      <c r="C250" s="66"/>
      <c r="D250" s="19"/>
      <c r="E250" s="19"/>
      <c r="F250" s="42">
        <f>SUM(C250:E250)</f>
        <v>0</v>
      </c>
      <c r="G250" s="19"/>
      <c r="H250" s="19"/>
      <c r="I250" s="19"/>
      <c r="J250" s="19"/>
      <c r="K250" s="19"/>
      <c r="L250" s="19"/>
      <c r="M250" s="19"/>
      <c r="N250" s="63"/>
      <c r="O250" s="41">
        <f>O245+F250-G250-H250-I250-J250</f>
        <v>0</v>
      </c>
      <c r="P250" s="42">
        <f>P245+F250</f>
        <v>0</v>
      </c>
    </row>
    <row r="251" spans="1:16" ht="15" customHeight="1" x14ac:dyDescent="0.25">
      <c r="A251" s="31" t="s">
        <v>124</v>
      </c>
      <c r="B251" s="37" t="s">
        <v>32</v>
      </c>
      <c r="C251" s="66"/>
      <c r="D251" s="19"/>
      <c r="E251" s="19"/>
      <c r="F251" s="42">
        <f>SUM(C251:E251)</f>
        <v>0</v>
      </c>
      <c r="G251" s="19"/>
      <c r="H251" s="19"/>
      <c r="I251" s="19"/>
      <c r="J251" s="19"/>
      <c r="K251" s="19"/>
      <c r="L251" s="19"/>
      <c r="M251" s="19"/>
      <c r="N251" s="63"/>
      <c r="O251" s="41">
        <f>O246+F251-G251-H251-I251-J251</f>
        <v>0</v>
      </c>
      <c r="P251" s="42">
        <f>P246+F251</f>
        <v>0</v>
      </c>
    </row>
    <row r="252" spans="1:16" ht="15" customHeight="1" x14ac:dyDescent="0.25">
      <c r="A252" s="31" t="s">
        <v>125</v>
      </c>
      <c r="B252" s="37" t="s">
        <v>32</v>
      </c>
      <c r="C252" s="66"/>
      <c r="D252" s="19"/>
      <c r="E252" s="19"/>
      <c r="F252" s="42">
        <f>SUM(C252:E252)</f>
        <v>0</v>
      </c>
      <c r="G252" s="19"/>
      <c r="H252" s="19"/>
      <c r="I252" s="19"/>
      <c r="J252" s="19"/>
      <c r="K252" s="19"/>
      <c r="L252" s="19"/>
      <c r="M252" s="19"/>
      <c r="N252" s="63"/>
      <c r="O252" s="41">
        <f>O247+F252-G252-H252-I252-J252</f>
        <v>0</v>
      </c>
      <c r="P252" s="42">
        <f>P247+F252</f>
        <v>0</v>
      </c>
    </row>
    <row r="253" spans="1:16" x14ac:dyDescent="0.25">
      <c r="A253" s="28"/>
      <c r="B253" s="68"/>
      <c r="C253" s="67"/>
      <c r="D253" s="47"/>
      <c r="E253" s="47"/>
      <c r="F253" s="123"/>
      <c r="G253" s="47"/>
      <c r="H253" s="47"/>
      <c r="I253" s="47"/>
      <c r="J253" s="47"/>
      <c r="K253" s="47"/>
      <c r="L253" s="47"/>
      <c r="M253" s="47"/>
      <c r="N253" s="64"/>
      <c r="O253" s="124"/>
      <c r="P253" s="123"/>
    </row>
    <row r="254" spans="1:16" ht="15" customHeight="1" x14ac:dyDescent="0.25">
      <c r="A254" s="31" t="s">
        <v>122</v>
      </c>
      <c r="B254" s="20" t="s">
        <v>33</v>
      </c>
      <c r="C254" s="66"/>
      <c r="D254" s="19"/>
      <c r="E254" s="19"/>
      <c r="F254" s="42">
        <f>SUM(C254:E254)</f>
        <v>0</v>
      </c>
      <c r="G254" s="19"/>
      <c r="H254" s="19"/>
      <c r="I254" s="19"/>
      <c r="J254" s="19"/>
      <c r="K254" s="19"/>
      <c r="L254" s="19"/>
      <c r="M254" s="19"/>
      <c r="N254" s="63"/>
      <c r="O254" s="41">
        <f>O249+F254-G254-H254-I254-J254</f>
        <v>0</v>
      </c>
      <c r="P254" s="42">
        <f>P249+F254</f>
        <v>0</v>
      </c>
    </row>
    <row r="255" spans="1:16" ht="15" customHeight="1" x14ac:dyDescent="0.25">
      <c r="A255" s="31" t="s">
        <v>123</v>
      </c>
      <c r="B255" s="37" t="s">
        <v>33</v>
      </c>
      <c r="C255" s="66"/>
      <c r="D255" s="19"/>
      <c r="E255" s="19"/>
      <c r="F255" s="42">
        <f>SUM(C255:E255)</f>
        <v>0</v>
      </c>
      <c r="G255" s="19"/>
      <c r="H255" s="19"/>
      <c r="I255" s="19"/>
      <c r="J255" s="19"/>
      <c r="K255" s="19"/>
      <c r="L255" s="19"/>
      <c r="M255" s="19"/>
      <c r="N255" s="63"/>
      <c r="O255" s="41">
        <f>O250+F255-G255-H255-I255-J255</f>
        <v>0</v>
      </c>
      <c r="P255" s="42">
        <f>P250+F255</f>
        <v>0</v>
      </c>
    </row>
    <row r="256" spans="1:16" ht="15" customHeight="1" x14ac:dyDescent="0.25">
      <c r="A256" s="31" t="s">
        <v>124</v>
      </c>
      <c r="B256" s="37" t="s">
        <v>33</v>
      </c>
      <c r="C256" s="66"/>
      <c r="D256" s="19"/>
      <c r="E256" s="19"/>
      <c r="F256" s="42">
        <f>SUM(C256:E256)</f>
        <v>0</v>
      </c>
      <c r="G256" s="19"/>
      <c r="H256" s="19"/>
      <c r="I256" s="19"/>
      <c r="J256" s="19"/>
      <c r="K256" s="19"/>
      <c r="L256" s="19"/>
      <c r="M256" s="19"/>
      <c r="N256" s="63"/>
      <c r="O256" s="41">
        <f>O251+F256-G256-H256-I256-J256</f>
        <v>0</v>
      </c>
      <c r="P256" s="42">
        <f>P251+F256</f>
        <v>0</v>
      </c>
    </row>
    <row r="257" spans="1:16" ht="15" customHeight="1" x14ac:dyDescent="0.25">
      <c r="A257" s="31" t="s">
        <v>125</v>
      </c>
      <c r="B257" s="20" t="s">
        <v>33</v>
      </c>
      <c r="C257" s="66"/>
      <c r="D257" s="19"/>
      <c r="E257" s="19"/>
      <c r="F257" s="42">
        <f>SUM(C257:E257)</f>
        <v>0</v>
      </c>
      <c r="G257" s="19"/>
      <c r="H257" s="19"/>
      <c r="I257" s="19"/>
      <c r="J257" s="19"/>
      <c r="K257" s="19"/>
      <c r="L257" s="19"/>
      <c r="M257" s="19"/>
      <c r="N257" s="63"/>
      <c r="O257" s="41">
        <f>O252+F257-G257-H257-I257-J257</f>
        <v>0</v>
      </c>
      <c r="P257" s="42">
        <f>P252+F257</f>
        <v>0</v>
      </c>
    </row>
    <row r="258" spans="1:16" ht="15.75" thickBot="1" x14ac:dyDescent="0.3">
      <c r="A258" s="82" t="s">
        <v>127</v>
      </c>
      <c r="B258" s="83"/>
      <c r="C258" s="84"/>
      <c r="D258" s="85"/>
      <c r="E258" s="85"/>
      <c r="F258" s="86">
        <f>SUM(F254:F257)</f>
        <v>0</v>
      </c>
      <c r="G258" s="85"/>
      <c r="H258" s="85"/>
      <c r="I258" s="85"/>
      <c r="J258" s="85"/>
      <c r="K258" s="85"/>
      <c r="L258" s="85"/>
      <c r="M258" s="85"/>
      <c r="N258" s="87"/>
      <c r="O258" s="88">
        <f>SUM(O254:O257)</f>
        <v>0</v>
      </c>
      <c r="P258" s="86">
        <f>SUM(P254:P257)</f>
        <v>0</v>
      </c>
    </row>
    <row r="259" spans="1:16" s="1" customFormat="1" ht="19.5" thickBot="1" x14ac:dyDescent="0.3">
      <c r="A259" s="179" t="s">
        <v>128</v>
      </c>
      <c r="B259" s="180"/>
      <c r="C259" s="180"/>
      <c r="D259" s="180"/>
      <c r="E259" s="180"/>
      <c r="F259" s="180"/>
      <c r="G259" s="180"/>
      <c r="H259" s="180"/>
      <c r="I259" s="180"/>
      <c r="J259" s="180"/>
      <c r="K259" s="180"/>
      <c r="L259" s="180"/>
      <c r="M259" s="180"/>
      <c r="N259" s="180"/>
      <c r="O259" s="180"/>
      <c r="P259" s="180"/>
    </row>
    <row r="260" spans="1:16" x14ac:dyDescent="0.25">
      <c r="A260" s="30" t="s">
        <v>129</v>
      </c>
      <c r="B260" s="89" t="s">
        <v>19</v>
      </c>
      <c r="C260" s="90"/>
      <c r="D260" s="91"/>
      <c r="E260" s="91"/>
      <c r="F260" s="43">
        <f t="shared" ref="F260:F265" si="24">SUM(C260:E260)</f>
        <v>0</v>
      </c>
      <c r="G260" s="91"/>
      <c r="H260" s="91"/>
      <c r="I260" s="91"/>
      <c r="J260" s="91"/>
      <c r="K260" s="91"/>
      <c r="L260" s="91"/>
      <c r="M260" s="91"/>
      <c r="N260" s="92"/>
      <c r="O260" s="121"/>
      <c r="P260" s="91"/>
    </row>
    <row r="261" spans="1:16" x14ac:dyDescent="0.25">
      <c r="A261" s="31" t="s">
        <v>130</v>
      </c>
      <c r="B261" s="37" t="s">
        <v>19</v>
      </c>
      <c r="C261" s="66"/>
      <c r="D261" s="19"/>
      <c r="E261" s="19"/>
      <c r="F261" s="42">
        <f t="shared" si="24"/>
        <v>0</v>
      </c>
      <c r="G261" s="19"/>
      <c r="H261" s="19"/>
      <c r="I261" s="19"/>
      <c r="J261" s="19"/>
      <c r="K261" s="19"/>
      <c r="L261" s="19"/>
      <c r="M261" s="19"/>
      <c r="N261" s="63"/>
      <c r="O261" s="122"/>
      <c r="P261" s="19"/>
    </row>
    <row r="262" spans="1:16" x14ac:dyDescent="0.25">
      <c r="A262" s="31" t="s">
        <v>131</v>
      </c>
      <c r="B262" s="37" t="s">
        <v>19</v>
      </c>
      <c r="C262" s="66"/>
      <c r="D262" s="19"/>
      <c r="E262" s="19"/>
      <c r="F262" s="42">
        <f t="shared" si="24"/>
        <v>0</v>
      </c>
      <c r="G262" s="19"/>
      <c r="H262" s="19"/>
      <c r="I262" s="19"/>
      <c r="J262" s="19"/>
      <c r="K262" s="19"/>
      <c r="L262" s="19"/>
      <c r="M262" s="19"/>
      <c r="N262" s="63"/>
      <c r="O262" s="122"/>
      <c r="P262" s="19"/>
    </row>
    <row r="263" spans="1:16" x14ac:dyDescent="0.25">
      <c r="A263" s="31" t="s">
        <v>132</v>
      </c>
      <c r="B263" s="37" t="s">
        <v>19</v>
      </c>
      <c r="C263" s="66"/>
      <c r="D263" s="19"/>
      <c r="E263" s="19"/>
      <c r="F263" s="42">
        <f t="shared" si="24"/>
        <v>0</v>
      </c>
      <c r="G263" s="19"/>
      <c r="H263" s="19"/>
      <c r="I263" s="19"/>
      <c r="J263" s="19"/>
      <c r="K263" s="19"/>
      <c r="L263" s="19"/>
      <c r="M263" s="19"/>
      <c r="N263" s="63"/>
      <c r="O263" s="122"/>
      <c r="P263" s="19"/>
    </row>
    <row r="264" spans="1:16" x14ac:dyDescent="0.25">
      <c r="A264" s="31" t="s">
        <v>133</v>
      </c>
      <c r="B264" s="37" t="s">
        <v>19</v>
      </c>
      <c r="C264" s="66"/>
      <c r="D264" s="19"/>
      <c r="E264" s="19"/>
      <c r="F264" s="42">
        <f t="shared" si="24"/>
        <v>0</v>
      </c>
      <c r="G264" s="19"/>
      <c r="H264" s="19"/>
      <c r="I264" s="19"/>
      <c r="J264" s="19"/>
      <c r="K264" s="19"/>
      <c r="L264" s="19"/>
      <c r="M264" s="19"/>
      <c r="N264" s="63"/>
      <c r="O264" s="122"/>
      <c r="P264" s="19"/>
    </row>
    <row r="265" spans="1:16" x14ac:dyDescent="0.25">
      <c r="A265" s="31" t="s">
        <v>134</v>
      </c>
      <c r="B265" s="37" t="s">
        <v>19</v>
      </c>
      <c r="C265" s="66"/>
      <c r="D265" s="19"/>
      <c r="E265" s="19"/>
      <c r="F265" s="42">
        <f t="shared" si="24"/>
        <v>0</v>
      </c>
      <c r="G265" s="19"/>
      <c r="H265" s="19"/>
      <c r="I265" s="19"/>
      <c r="J265" s="19"/>
      <c r="K265" s="19"/>
      <c r="L265" s="19"/>
      <c r="M265" s="19"/>
      <c r="N265" s="63"/>
      <c r="O265" s="122"/>
      <c r="P265" s="19"/>
    </row>
    <row r="266" spans="1:16" x14ac:dyDescent="0.25">
      <c r="A266" s="28"/>
      <c r="B266" s="68"/>
      <c r="C266" s="67"/>
      <c r="D266" s="47"/>
      <c r="E266" s="47"/>
      <c r="F266" s="123"/>
      <c r="G266" s="47"/>
      <c r="H266" s="47"/>
      <c r="I266" s="47"/>
      <c r="J266" s="47"/>
      <c r="K266" s="47"/>
      <c r="L266" s="47"/>
      <c r="M266" s="47"/>
      <c r="N266" s="64"/>
      <c r="O266" s="124"/>
      <c r="P266" s="123"/>
    </row>
    <row r="267" spans="1:16" x14ac:dyDescent="0.25">
      <c r="A267" s="31" t="s">
        <v>129</v>
      </c>
      <c r="B267" s="37" t="s">
        <v>23</v>
      </c>
      <c r="C267" s="66"/>
      <c r="D267" s="19"/>
      <c r="E267" s="19"/>
      <c r="F267" s="42">
        <f t="shared" ref="F267:F272" si="25">SUM(C267:E267)</f>
        <v>0</v>
      </c>
      <c r="G267" s="19"/>
      <c r="H267" s="19"/>
      <c r="I267" s="19"/>
      <c r="J267" s="19"/>
      <c r="K267" s="19"/>
      <c r="L267" s="19"/>
      <c r="M267" s="19"/>
      <c r="N267" s="63"/>
      <c r="O267" s="41">
        <f t="shared" ref="O267:O272" si="26">O260+F267-G267-H267-I267-J267</f>
        <v>0</v>
      </c>
      <c r="P267" s="42">
        <f>P260+F267</f>
        <v>0</v>
      </c>
    </row>
    <row r="268" spans="1:16" x14ac:dyDescent="0.25">
      <c r="A268" s="31" t="s">
        <v>130</v>
      </c>
      <c r="B268" s="37" t="s">
        <v>23</v>
      </c>
      <c r="C268" s="66"/>
      <c r="D268" s="19"/>
      <c r="E268" s="19"/>
      <c r="F268" s="42">
        <f t="shared" si="25"/>
        <v>0</v>
      </c>
      <c r="G268" s="19"/>
      <c r="H268" s="19"/>
      <c r="I268" s="19"/>
      <c r="J268" s="19"/>
      <c r="K268" s="19"/>
      <c r="L268" s="19"/>
      <c r="M268" s="19"/>
      <c r="N268" s="63"/>
      <c r="O268" s="41">
        <f t="shared" si="26"/>
        <v>0</v>
      </c>
      <c r="P268" s="42">
        <f t="shared" ref="P268:P331" si="27">P261+F268</f>
        <v>0</v>
      </c>
    </row>
    <row r="269" spans="1:16" x14ac:dyDescent="0.25">
      <c r="A269" s="31" t="s">
        <v>131</v>
      </c>
      <c r="B269" s="37" t="s">
        <v>23</v>
      </c>
      <c r="C269" s="66"/>
      <c r="D269" s="19"/>
      <c r="E269" s="19"/>
      <c r="F269" s="42">
        <f t="shared" si="25"/>
        <v>0</v>
      </c>
      <c r="G269" s="19"/>
      <c r="H269" s="19"/>
      <c r="I269" s="19"/>
      <c r="J269" s="19"/>
      <c r="K269" s="19"/>
      <c r="L269" s="19"/>
      <c r="M269" s="19"/>
      <c r="N269" s="63"/>
      <c r="O269" s="41">
        <f t="shared" si="26"/>
        <v>0</v>
      </c>
      <c r="P269" s="42">
        <f t="shared" si="27"/>
        <v>0</v>
      </c>
    </row>
    <row r="270" spans="1:16" x14ac:dyDescent="0.25">
      <c r="A270" s="31" t="s">
        <v>132</v>
      </c>
      <c r="B270" s="37" t="s">
        <v>23</v>
      </c>
      <c r="C270" s="66"/>
      <c r="D270" s="19"/>
      <c r="E270" s="19"/>
      <c r="F270" s="42">
        <f t="shared" si="25"/>
        <v>0</v>
      </c>
      <c r="G270" s="19"/>
      <c r="H270" s="19"/>
      <c r="I270" s="19"/>
      <c r="J270" s="19"/>
      <c r="K270" s="19"/>
      <c r="L270" s="19"/>
      <c r="M270" s="19"/>
      <c r="N270" s="63"/>
      <c r="O270" s="41">
        <f t="shared" si="26"/>
        <v>0</v>
      </c>
      <c r="P270" s="42">
        <f t="shared" si="27"/>
        <v>0</v>
      </c>
    </row>
    <row r="271" spans="1:16" x14ac:dyDescent="0.25">
      <c r="A271" s="31" t="s">
        <v>133</v>
      </c>
      <c r="B271" s="37" t="s">
        <v>23</v>
      </c>
      <c r="C271" s="66"/>
      <c r="D271" s="19"/>
      <c r="E271" s="19"/>
      <c r="F271" s="42">
        <f t="shared" si="25"/>
        <v>0</v>
      </c>
      <c r="G271" s="19"/>
      <c r="H271" s="19"/>
      <c r="I271" s="19"/>
      <c r="J271" s="19"/>
      <c r="K271" s="19"/>
      <c r="L271" s="19"/>
      <c r="M271" s="19"/>
      <c r="N271" s="63"/>
      <c r="O271" s="41">
        <f t="shared" si="26"/>
        <v>0</v>
      </c>
      <c r="P271" s="42">
        <f t="shared" si="27"/>
        <v>0</v>
      </c>
    </row>
    <row r="272" spans="1:16" x14ac:dyDescent="0.25">
      <c r="A272" s="31" t="s">
        <v>134</v>
      </c>
      <c r="B272" s="37" t="s">
        <v>23</v>
      </c>
      <c r="C272" s="66"/>
      <c r="D272" s="19"/>
      <c r="E272" s="19"/>
      <c r="F272" s="42">
        <f t="shared" si="25"/>
        <v>0</v>
      </c>
      <c r="G272" s="19"/>
      <c r="H272" s="19"/>
      <c r="I272" s="19"/>
      <c r="J272" s="19"/>
      <c r="K272" s="19"/>
      <c r="L272" s="19"/>
      <c r="M272" s="19"/>
      <c r="N272" s="63"/>
      <c r="O272" s="41">
        <f t="shared" si="26"/>
        <v>0</v>
      </c>
      <c r="P272" s="42">
        <f t="shared" si="27"/>
        <v>0</v>
      </c>
    </row>
    <row r="273" spans="1:16" x14ac:dyDescent="0.25">
      <c r="A273" s="28"/>
      <c r="B273" s="68"/>
      <c r="C273" s="67"/>
      <c r="D273" s="47"/>
      <c r="E273" s="47"/>
      <c r="F273" s="123"/>
      <c r="G273" s="47"/>
      <c r="H273" s="47"/>
      <c r="I273" s="47"/>
      <c r="J273" s="47"/>
      <c r="K273" s="47"/>
      <c r="L273" s="47"/>
      <c r="M273" s="47"/>
      <c r="N273" s="64"/>
      <c r="O273" s="124"/>
      <c r="P273" s="111">
        <f t="shared" si="27"/>
        <v>0</v>
      </c>
    </row>
    <row r="274" spans="1:16" x14ac:dyDescent="0.25">
      <c r="A274" s="31" t="s">
        <v>129</v>
      </c>
      <c r="B274" s="37" t="s">
        <v>24</v>
      </c>
      <c r="C274" s="66"/>
      <c r="D274" s="19"/>
      <c r="E274" s="19"/>
      <c r="F274" s="42">
        <f t="shared" ref="F274:F279" si="28">SUM(C274:E274)</f>
        <v>0</v>
      </c>
      <c r="G274" s="19"/>
      <c r="H274" s="19"/>
      <c r="I274" s="19"/>
      <c r="J274" s="19"/>
      <c r="K274" s="19"/>
      <c r="L274" s="19"/>
      <c r="M274" s="19"/>
      <c r="N274" s="63"/>
      <c r="O274" s="41">
        <f t="shared" ref="O274:O279" si="29">O267+F274-G274-H274-I274-J274</f>
        <v>0</v>
      </c>
      <c r="P274" s="42">
        <f t="shared" si="27"/>
        <v>0</v>
      </c>
    </row>
    <row r="275" spans="1:16" x14ac:dyDescent="0.25">
      <c r="A275" s="31" t="s">
        <v>130</v>
      </c>
      <c r="B275" s="37" t="s">
        <v>24</v>
      </c>
      <c r="C275" s="66"/>
      <c r="D275" s="19"/>
      <c r="E275" s="19"/>
      <c r="F275" s="42">
        <f t="shared" si="28"/>
        <v>0</v>
      </c>
      <c r="G275" s="19"/>
      <c r="H275" s="19"/>
      <c r="I275" s="19"/>
      <c r="J275" s="19"/>
      <c r="K275" s="19"/>
      <c r="L275" s="19"/>
      <c r="M275" s="19"/>
      <c r="N275" s="63"/>
      <c r="O275" s="41">
        <f t="shared" si="29"/>
        <v>0</v>
      </c>
      <c r="P275" s="42">
        <f t="shared" si="27"/>
        <v>0</v>
      </c>
    </row>
    <row r="276" spans="1:16" x14ac:dyDescent="0.25">
      <c r="A276" s="31" t="s">
        <v>131</v>
      </c>
      <c r="B276" s="37" t="s">
        <v>24</v>
      </c>
      <c r="C276" s="66"/>
      <c r="D276" s="19"/>
      <c r="E276" s="19"/>
      <c r="F276" s="42">
        <f t="shared" si="28"/>
        <v>0</v>
      </c>
      <c r="G276" s="19"/>
      <c r="H276" s="19"/>
      <c r="I276" s="19"/>
      <c r="J276" s="19"/>
      <c r="K276" s="19"/>
      <c r="L276" s="19"/>
      <c r="M276" s="19"/>
      <c r="N276" s="63"/>
      <c r="O276" s="41">
        <f t="shared" si="29"/>
        <v>0</v>
      </c>
      <c r="P276" s="42">
        <f t="shared" si="27"/>
        <v>0</v>
      </c>
    </row>
    <row r="277" spans="1:16" x14ac:dyDescent="0.25">
      <c r="A277" s="31" t="s">
        <v>132</v>
      </c>
      <c r="B277" s="37" t="s">
        <v>24</v>
      </c>
      <c r="C277" s="66"/>
      <c r="D277" s="19"/>
      <c r="E277" s="19"/>
      <c r="F277" s="42">
        <f t="shared" si="28"/>
        <v>0</v>
      </c>
      <c r="G277" s="19"/>
      <c r="H277" s="19"/>
      <c r="I277" s="19"/>
      <c r="J277" s="19"/>
      <c r="K277" s="19"/>
      <c r="L277" s="19"/>
      <c r="M277" s="19"/>
      <c r="N277" s="63"/>
      <c r="O277" s="41">
        <f t="shared" si="29"/>
        <v>0</v>
      </c>
      <c r="P277" s="42">
        <f t="shared" si="27"/>
        <v>0</v>
      </c>
    </row>
    <row r="278" spans="1:16" x14ac:dyDescent="0.25">
      <c r="A278" s="31" t="s">
        <v>133</v>
      </c>
      <c r="B278" s="37" t="s">
        <v>24</v>
      </c>
      <c r="C278" s="66"/>
      <c r="D278" s="19"/>
      <c r="E278" s="19"/>
      <c r="F278" s="42">
        <f t="shared" si="28"/>
        <v>0</v>
      </c>
      <c r="G278" s="19"/>
      <c r="H278" s="19"/>
      <c r="I278" s="19"/>
      <c r="J278" s="19"/>
      <c r="K278" s="19"/>
      <c r="L278" s="19"/>
      <c r="M278" s="19"/>
      <c r="N278" s="63"/>
      <c r="O278" s="41">
        <f t="shared" si="29"/>
        <v>0</v>
      </c>
      <c r="P278" s="42">
        <f t="shared" si="27"/>
        <v>0</v>
      </c>
    </row>
    <row r="279" spans="1:16" x14ac:dyDescent="0.25">
      <c r="A279" s="31" t="s">
        <v>134</v>
      </c>
      <c r="B279" s="37" t="s">
        <v>24</v>
      </c>
      <c r="C279" s="66"/>
      <c r="D279" s="19"/>
      <c r="E279" s="19"/>
      <c r="F279" s="42">
        <f t="shared" si="28"/>
        <v>0</v>
      </c>
      <c r="G279" s="19"/>
      <c r="H279" s="19"/>
      <c r="I279" s="19"/>
      <c r="J279" s="19"/>
      <c r="K279" s="19"/>
      <c r="L279" s="19"/>
      <c r="M279" s="19"/>
      <c r="N279" s="63"/>
      <c r="O279" s="41">
        <f t="shared" si="29"/>
        <v>0</v>
      </c>
      <c r="P279" s="42">
        <f t="shared" si="27"/>
        <v>0</v>
      </c>
    </row>
    <row r="280" spans="1:16" x14ac:dyDescent="0.25">
      <c r="A280" s="28"/>
      <c r="B280" s="68"/>
      <c r="C280" s="67"/>
      <c r="D280" s="47"/>
      <c r="E280" s="47"/>
      <c r="F280" s="123"/>
      <c r="G280" s="47"/>
      <c r="H280" s="47"/>
      <c r="I280" s="47"/>
      <c r="J280" s="47"/>
      <c r="K280" s="47"/>
      <c r="L280" s="47"/>
      <c r="M280" s="47"/>
      <c r="N280" s="64"/>
      <c r="O280" s="124"/>
      <c r="P280" s="111">
        <f t="shared" si="27"/>
        <v>0</v>
      </c>
    </row>
    <row r="281" spans="1:16" x14ac:dyDescent="0.25">
      <c r="A281" s="31" t="s">
        <v>129</v>
      </c>
      <c r="B281" s="37" t="s">
        <v>25</v>
      </c>
      <c r="C281" s="66"/>
      <c r="D281" s="19"/>
      <c r="E281" s="19"/>
      <c r="F281" s="42">
        <f t="shared" ref="F281:F286" si="30">SUM(C281:E281)</f>
        <v>0</v>
      </c>
      <c r="G281" s="19"/>
      <c r="H281" s="19"/>
      <c r="I281" s="19"/>
      <c r="J281" s="19"/>
      <c r="K281" s="19"/>
      <c r="L281" s="19"/>
      <c r="M281" s="19"/>
      <c r="N281" s="63"/>
      <c r="O281" s="41">
        <f t="shared" ref="O281:O286" si="31">O274+F281-G281-H281-I281-J281</f>
        <v>0</v>
      </c>
      <c r="P281" s="42">
        <f t="shared" si="27"/>
        <v>0</v>
      </c>
    </row>
    <row r="282" spans="1:16" x14ac:dyDescent="0.25">
      <c r="A282" s="31" t="s">
        <v>130</v>
      </c>
      <c r="B282" s="37" t="s">
        <v>25</v>
      </c>
      <c r="C282" s="66"/>
      <c r="D282" s="19"/>
      <c r="E282" s="19"/>
      <c r="F282" s="42">
        <f t="shared" si="30"/>
        <v>0</v>
      </c>
      <c r="G282" s="19"/>
      <c r="H282" s="19"/>
      <c r="I282" s="19"/>
      <c r="J282" s="19"/>
      <c r="K282" s="19"/>
      <c r="L282" s="19"/>
      <c r="M282" s="19"/>
      <c r="N282" s="63"/>
      <c r="O282" s="41">
        <f t="shared" si="31"/>
        <v>0</v>
      </c>
      <c r="P282" s="42">
        <f t="shared" si="27"/>
        <v>0</v>
      </c>
    </row>
    <row r="283" spans="1:16" x14ac:dyDescent="0.25">
      <c r="A283" s="31" t="s">
        <v>131</v>
      </c>
      <c r="B283" s="37" t="s">
        <v>25</v>
      </c>
      <c r="C283" s="66"/>
      <c r="D283" s="19"/>
      <c r="E283" s="19"/>
      <c r="F283" s="42">
        <f t="shared" si="30"/>
        <v>0</v>
      </c>
      <c r="G283" s="19"/>
      <c r="H283" s="19"/>
      <c r="I283" s="19"/>
      <c r="J283" s="19"/>
      <c r="K283" s="19"/>
      <c r="L283" s="19"/>
      <c r="M283" s="19"/>
      <c r="N283" s="63"/>
      <c r="O283" s="41">
        <f t="shared" si="31"/>
        <v>0</v>
      </c>
      <c r="P283" s="42">
        <f t="shared" si="27"/>
        <v>0</v>
      </c>
    </row>
    <row r="284" spans="1:16" x14ac:dyDescent="0.25">
      <c r="A284" s="31" t="s">
        <v>132</v>
      </c>
      <c r="B284" s="37" t="s">
        <v>25</v>
      </c>
      <c r="C284" s="66"/>
      <c r="D284" s="19"/>
      <c r="E284" s="19"/>
      <c r="F284" s="42">
        <f t="shared" si="30"/>
        <v>0</v>
      </c>
      <c r="G284" s="19"/>
      <c r="H284" s="19"/>
      <c r="I284" s="19"/>
      <c r="J284" s="19"/>
      <c r="K284" s="19"/>
      <c r="L284" s="19"/>
      <c r="M284" s="19"/>
      <c r="N284" s="63"/>
      <c r="O284" s="41">
        <f t="shared" si="31"/>
        <v>0</v>
      </c>
      <c r="P284" s="42">
        <f t="shared" si="27"/>
        <v>0</v>
      </c>
    </row>
    <row r="285" spans="1:16" x14ac:dyDescent="0.25">
      <c r="A285" s="31" t="s">
        <v>133</v>
      </c>
      <c r="B285" s="37" t="s">
        <v>25</v>
      </c>
      <c r="C285" s="66"/>
      <c r="D285" s="19"/>
      <c r="E285" s="19"/>
      <c r="F285" s="42">
        <f t="shared" si="30"/>
        <v>0</v>
      </c>
      <c r="G285" s="19"/>
      <c r="H285" s="19"/>
      <c r="I285" s="19"/>
      <c r="J285" s="19"/>
      <c r="K285" s="19"/>
      <c r="L285" s="19"/>
      <c r="M285" s="19"/>
      <c r="N285" s="63"/>
      <c r="O285" s="41">
        <f t="shared" si="31"/>
        <v>0</v>
      </c>
      <c r="P285" s="42">
        <f t="shared" si="27"/>
        <v>0</v>
      </c>
    </row>
    <row r="286" spans="1:16" x14ac:dyDescent="0.25">
      <c r="A286" s="31" t="s">
        <v>134</v>
      </c>
      <c r="B286" s="37" t="s">
        <v>25</v>
      </c>
      <c r="C286" s="66"/>
      <c r="D286" s="19"/>
      <c r="E286" s="19"/>
      <c r="F286" s="42">
        <f t="shared" si="30"/>
        <v>0</v>
      </c>
      <c r="G286" s="19"/>
      <c r="H286" s="19"/>
      <c r="I286" s="19"/>
      <c r="J286" s="19"/>
      <c r="K286" s="19"/>
      <c r="L286" s="19"/>
      <c r="M286" s="19"/>
      <c r="N286" s="63"/>
      <c r="O286" s="41">
        <f t="shared" si="31"/>
        <v>0</v>
      </c>
      <c r="P286" s="42">
        <f t="shared" si="27"/>
        <v>0</v>
      </c>
    </row>
    <row r="287" spans="1:16" x14ac:dyDescent="0.25">
      <c r="A287" s="28"/>
      <c r="B287" s="68"/>
      <c r="C287" s="67"/>
      <c r="D287" s="47"/>
      <c r="E287" s="47"/>
      <c r="F287" s="123"/>
      <c r="G287" s="47"/>
      <c r="H287" s="47"/>
      <c r="I287" s="47"/>
      <c r="J287" s="47"/>
      <c r="K287" s="47"/>
      <c r="L287" s="47"/>
      <c r="M287" s="47"/>
      <c r="N287" s="64"/>
      <c r="O287" s="124"/>
      <c r="P287" s="111">
        <f t="shared" si="27"/>
        <v>0</v>
      </c>
    </row>
    <row r="288" spans="1:16" x14ac:dyDescent="0.25">
      <c r="A288" s="31" t="s">
        <v>129</v>
      </c>
      <c r="B288" s="37" t="s">
        <v>26</v>
      </c>
      <c r="C288" s="66"/>
      <c r="D288" s="19"/>
      <c r="E288" s="19"/>
      <c r="F288" s="42">
        <f t="shared" ref="F288:F293" si="32">SUM(C288:E288)</f>
        <v>0</v>
      </c>
      <c r="G288" s="19"/>
      <c r="H288" s="19"/>
      <c r="I288" s="19"/>
      <c r="J288" s="19"/>
      <c r="K288" s="19"/>
      <c r="L288" s="19"/>
      <c r="M288" s="19"/>
      <c r="N288" s="63"/>
      <c r="O288" s="41">
        <f t="shared" ref="O288:O293" si="33">O281+F288-G288-H288-I288-J288</f>
        <v>0</v>
      </c>
      <c r="P288" s="42">
        <f t="shared" si="27"/>
        <v>0</v>
      </c>
    </row>
    <row r="289" spans="1:16" x14ac:dyDescent="0.25">
      <c r="A289" s="31" t="s">
        <v>130</v>
      </c>
      <c r="B289" s="37" t="s">
        <v>26</v>
      </c>
      <c r="C289" s="66"/>
      <c r="D289" s="19"/>
      <c r="E289" s="19"/>
      <c r="F289" s="42">
        <f t="shared" si="32"/>
        <v>0</v>
      </c>
      <c r="G289" s="19"/>
      <c r="H289" s="19"/>
      <c r="I289" s="19"/>
      <c r="J289" s="19"/>
      <c r="K289" s="19"/>
      <c r="L289" s="19"/>
      <c r="M289" s="19"/>
      <c r="N289" s="63"/>
      <c r="O289" s="41">
        <f t="shared" si="33"/>
        <v>0</v>
      </c>
      <c r="P289" s="42">
        <f t="shared" si="27"/>
        <v>0</v>
      </c>
    </row>
    <row r="290" spans="1:16" x14ac:dyDescent="0.25">
      <c r="A290" s="31" t="s">
        <v>131</v>
      </c>
      <c r="B290" s="37" t="s">
        <v>26</v>
      </c>
      <c r="C290" s="66"/>
      <c r="D290" s="19"/>
      <c r="E290" s="19"/>
      <c r="F290" s="42">
        <f t="shared" si="32"/>
        <v>0</v>
      </c>
      <c r="G290" s="19"/>
      <c r="H290" s="19"/>
      <c r="I290" s="19"/>
      <c r="J290" s="19"/>
      <c r="K290" s="19"/>
      <c r="L290" s="19"/>
      <c r="M290" s="19"/>
      <c r="N290" s="63"/>
      <c r="O290" s="41">
        <f t="shared" si="33"/>
        <v>0</v>
      </c>
      <c r="P290" s="42">
        <f t="shared" si="27"/>
        <v>0</v>
      </c>
    </row>
    <row r="291" spans="1:16" x14ac:dyDescent="0.25">
      <c r="A291" s="31" t="s">
        <v>132</v>
      </c>
      <c r="B291" s="37" t="s">
        <v>26</v>
      </c>
      <c r="C291" s="66"/>
      <c r="D291" s="19"/>
      <c r="E291" s="19"/>
      <c r="F291" s="42">
        <f t="shared" si="32"/>
        <v>0</v>
      </c>
      <c r="G291" s="19"/>
      <c r="H291" s="19"/>
      <c r="I291" s="19"/>
      <c r="J291" s="19"/>
      <c r="K291" s="19"/>
      <c r="L291" s="19"/>
      <c r="M291" s="19"/>
      <c r="N291" s="63"/>
      <c r="O291" s="41">
        <f t="shared" si="33"/>
        <v>0</v>
      </c>
      <c r="P291" s="42">
        <f t="shared" si="27"/>
        <v>0</v>
      </c>
    </row>
    <row r="292" spans="1:16" x14ac:dyDescent="0.25">
      <c r="A292" s="31" t="s">
        <v>133</v>
      </c>
      <c r="B292" s="37" t="s">
        <v>26</v>
      </c>
      <c r="C292" s="66"/>
      <c r="D292" s="19"/>
      <c r="E292" s="19"/>
      <c r="F292" s="42">
        <f t="shared" si="32"/>
        <v>0</v>
      </c>
      <c r="G292" s="19"/>
      <c r="H292" s="19"/>
      <c r="I292" s="19"/>
      <c r="J292" s="19"/>
      <c r="K292" s="19"/>
      <c r="L292" s="19"/>
      <c r="M292" s="19"/>
      <c r="N292" s="63"/>
      <c r="O292" s="41">
        <f t="shared" si="33"/>
        <v>0</v>
      </c>
      <c r="P292" s="42">
        <f t="shared" si="27"/>
        <v>0</v>
      </c>
    </row>
    <row r="293" spans="1:16" x14ac:dyDescent="0.25">
      <c r="A293" s="31" t="s">
        <v>134</v>
      </c>
      <c r="B293" s="37" t="s">
        <v>26</v>
      </c>
      <c r="C293" s="66"/>
      <c r="D293" s="19"/>
      <c r="E293" s="19"/>
      <c r="F293" s="42">
        <f t="shared" si="32"/>
        <v>0</v>
      </c>
      <c r="G293" s="19"/>
      <c r="H293" s="19"/>
      <c r="I293" s="19"/>
      <c r="J293" s="19"/>
      <c r="K293" s="19"/>
      <c r="L293" s="19"/>
      <c r="M293" s="19"/>
      <c r="N293" s="63"/>
      <c r="O293" s="41">
        <f t="shared" si="33"/>
        <v>0</v>
      </c>
      <c r="P293" s="42">
        <f t="shared" si="27"/>
        <v>0</v>
      </c>
    </row>
    <row r="294" spans="1:16" x14ac:dyDescent="0.25">
      <c r="A294" s="28"/>
      <c r="B294" s="68"/>
      <c r="C294" s="67"/>
      <c r="D294" s="47"/>
      <c r="E294" s="47"/>
      <c r="F294" s="123"/>
      <c r="G294" s="47"/>
      <c r="H294" s="47"/>
      <c r="I294" s="47"/>
      <c r="J294" s="47"/>
      <c r="K294" s="47"/>
      <c r="L294" s="47"/>
      <c r="M294" s="47"/>
      <c r="N294" s="64"/>
      <c r="O294" s="124"/>
      <c r="P294" s="111">
        <f t="shared" si="27"/>
        <v>0</v>
      </c>
    </row>
    <row r="295" spans="1:16" x14ac:dyDescent="0.25">
      <c r="A295" s="31" t="s">
        <v>129</v>
      </c>
      <c r="B295" s="37" t="s">
        <v>27</v>
      </c>
      <c r="C295" s="66"/>
      <c r="D295" s="19"/>
      <c r="E295" s="19"/>
      <c r="F295" s="42">
        <f t="shared" ref="F295:F300" si="34">SUM(C295:E295)</f>
        <v>0</v>
      </c>
      <c r="G295" s="19"/>
      <c r="H295" s="19"/>
      <c r="I295" s="19"/>
      <c r="J295" s="19"/>
      <c r="K295" s="19"/>
      <c r="L295" s="19"/>
      <c r="M295" s="19"/>
      <c r="N295" s="63"/>
      <c r="O295" s="41">
        <f t="shared" ref="O295:O300" si="35">O288+F295-G295-H295-I295-J295</f>
        <v>0</v>
      </c>
      <c r="P295" s="42">
        <f t="shared" si="27"/>
        <v>0</v>
      </c>
    </row>
    <row r="296" spans="1:16" x14ac:dyDescent="0.25">
      <c r="A296" s="31" t="s">
        <v>130</v>
      </c>
      <c r="B296" s="37" t="s">
        <v>27</v>
      </c>
      <c r="C296" s="66"/>
      <c r="D296" s="19"/>
      <c r="E296" s="19"/>
      <c r="F296" s="42">
        <f t="shared" si="34"/>
        <v>0</v>
      </c>
      <c r="G296" s="19"/>
      <c r="H296" s="19"/>
      <c r="I296" s="19"/>
      <c r="J296" s="19"/>
      <c r="K296" s="19"/>
      <c r="L296" s="19"/>
      <c r="M296" s="19"/>
      <c r="N296" s="63"/>
      <c r="O296" s="41">
        <f t="shared" si="35"/>
        <v>0</v>
      </c>
      <c r="P296" s="42">
        <f t="shared" si="27"/>
        <v>0</v>
      </c>
    </row>
    <row r="297" spans="1:16" x14ac:dyDescent="0.25">
      <c r="A297" s="31" t="s">
        <v>131</v>
      </c>
      <c r="B297" s="37" t="s">
        <v>27</v>
      </c>
      <c r="C297" s="66"/>
      <c r="D297" s="19"/>
      <c r="E297" s="19"/>
      <c r="F297" s="42">
        <f t="shared" si="34"/>
        <v>0</v>
      </c>
      <c r="G297" s="19"/>
      <c r="H297" s="19"/>
      <c r="I297" s="19"/>
      <c r="J297" s="19"/>
      <c r="K297" s="19"/>
      <c r="L297" s="19"/>
      <c r="M297" s="19"/>
      <c r="N297" s="63"/>
      <c r="O297" s="41">
        <f t="shared" si="35"/>
        <v>0</v>
      </c>
      <c r="P297" s="42">
        <f t="shared" si="27"/>
        <v>0</v>
      </c>
    </row>
    <row r="298" spans="1:16" x14ac:dyDescent="0.25">
      <c r="A298" s="31" t="s">
        <v>132</v>
      </c>
      <c r="B298" s="37" t="s">
        <v>27</v>
      </c>
      <c r="C298" s="66"/>
      <c r="D298" s="19"/>
      <c r="E298" s="19"/>
      <c r="F298" s="42">
        <f t="shared" si="34"/>
        <v>0</v>
      </c>
      <c r="G298" s="19"/>
      <c r="H298" s="19"/>
      <c r="I298" s="19"/>
      <c r="J298" s="19"/>
      <c r="K298" s="19"/>
      <c r="L298" s="19"/>
      <c r="M298" s="19"/>
      <c r="N298" s="63"/>
      <c r="O298" s="41">
        <f t="shared" si="35"/>
        <v>0</v>
      </c>
      <c r="P298" s="42">
        <f t="shared" si="27"/>
        <v>0</v>
      </c>
    </row>
    <row r="299" spans="1:16" x14ac:dyDescent="0.25">
      <c r="A299" s="31" t="s">
        <v>133</v>
      </c>
      <c r="B299" s="37" t="s">
        <v>27</v>
      </c>
      <c r="C299" s="66"/>
      <c r="D299" s="19"/>
      <c r="E299" s="19"/>
      <c r="F299" s="42">
        <f t="shared" si="34"/>
        <v>0</v>
      </c>
      <c r="G299" s="19"/>
      <c r="H299" s="19"/>
      <c r="I299" s="19"/>
      <c r="J299" s="19"/>
      <c r="K299" s="19"/>
      <c r="L299" s="19"/>
      <c r="M299" s="19"/>
      <c r="N299" s="63"/>
      <c r="O299" s="41">
        <f t="shared" si="35"/>
        <v>0</v>
      </c>
      <c r="P299" s="42">
        <f t="shared" si="27"/>
        <v>0</v>
      </c>
    </row>
    <row r="300" spans="1:16" x14ac:dyDescent="0.25">
      <c r="A300" s="31" t="s">
        <v>134</v>
      </c>
      <c r="B300" s="37" t="s">
        <v>27</v>
      </c>
      <c r="C300" s="66"/>
      <c r="D300" s="19"/>
      <c r="E300" s="19"/>
      <c r="F300" s="42">
        <f t="shared" si="34"/>
        <v>0</v>
      </c>
      <c r="G300" s="19"/>
      <c r="H300" s="19"/>
      <c r="I300" s="19"/>
      <c r="J300" s="19"/>
      <c r="K300" s="19"/>
      <c r="L300" s="19"/>
      <c r="M300" s="19"/>
      <c r="N300" s="63"/>
      <c r="O300" s="41">
        <f t="shared" si="35"/>
        <v>0</v>
      </c>
      <c r="P300" s="42">
        <f t="shared" si="27"/>
        <v>0</v>
      </c>
    </row>
    <row r="301" spans="1:16" ht="15" customHeight="1" x14ac:dyDescent="0.25">
      <c r="A301" s="28"/>
      <c r="B301" s="68"/>
      <c r="C301" s="67"/>
      <c r="D301" s="47"/>
      <c r="E301" s="47"/>
      <c r="F301" s="123"/>
      <c r="G301" s="47"/>
      <c r="H301" s="47"/>
      <c r="I301" s="47"/>
      <c r="J301" s="47"/>
      <c r="K301" s="47"/>
      <c r="L301" s="47"/>
      <c r="M301" s="47"/>
      <c r="N301" s="64"/>
      <c r="O301" s="124"/>
      <c r="P301" s="111">
        <f t="shared" si="27"/>
        <v>0</v>
      </c>
    </row>
    <row r="302" spans="1:16" ht="15" customHeight="1" x14ac:dyDescent="0.25">
      <c r="A302" s="31" t="s">
        <v>129</v>
      </c>
      <c r="B302" s="37" t="s">
        <v>28</v>
      </c>
      <c r="C302" s="66"/>
      <c r="D302" s="19"/>
      <c r="E302" s="19"/>
      <c r="F302" s="42">
        <f t="shared" ref="F302:F307" si="36">SUM(C302:E302)</f>
        <v>0</v>
      </c>
      <c r="G302" s="19"/>
      <c r="H302" s="19"/>
      <c r="I302" s="19"/>
      <c r="J302" s="19"/>
      <c r="K302" s="19"/>
      <c r="L302" s="19"/>
      <c r="M302" s="19"/>
      <c r="N302" s="63"/>
      <c r="O302" s="41">
        <f t="shared" ref="O302:O307" si="37">O295+F302-G302-H302-I302-J302</f>
        <v>0</v>
      </c>
      <c r="P302" s="42">
        <f t="shared" si="27"/>
        <v>0</v>
      </c>
    </row>
    <row r="303" spans="1:16" ht="15" customHeight="1" x14ac:dyDescent="0.25">
      <c r="A303" s="31" t="s">
        <v>130</v>
      </c>
      <c r="B303" s="37" t="s">
        <v>28</v>
      </c>
      <c r="C303" s="66"/>
      <c r="D303" s="19"/>
      <c r="E303" s="19"/>
      <c r="F303" s="42">
        <f t="shared" si="36"/>
        <v>0</v>
      </c>
      <c r="G303" s="19"/>
      <c r="H303" s="19"/>
      <c r="I303" s="19"/>
      <c r="J303" s="19"/>
      <c r="K303" s="19"/>
      <c r="L303" s="19"/>
      <c r="M303" s="19"/>
      <c r="N303" s="63"/>
      <c r="O303" s="41">
        <f t="shared" si="37"/>
        <v>0</v>
      </c>
      <c r="P303" s="42">
        <f t="shared" si="27"/>
        <v>0</v>
      </c>
    </row>
    <row r="304" spans="1:16" ht="15" customHeight="1" x14ac:dyDescent="0.25">
      <c r="A304" s="31" t="s">
        <v>131</v>
      </c>
      <c r="B304" s="37" t="s">
        <v>28</v>
      </c>
      <c r="C304" s="66"/>
      <c r="D304" s="19"/>
      <c r="E304" s="19"/>
      <c r="F304" s="42">
        <f t="shared" si="36"/>
        <v>0</v>
      </c>
      <c r="G304" s="19"/>
      <c r="H304" s="19"/>
      <c r="I304" s="19"/>
      <c r="J304" s="19"/>
      <c r="K304" s="19"/>
      <c r="L304" s="19"/>
      <c r="M304" s="19"/>
      <c r="N304" s="63"/>
      <c r="O304" s="41">
        <f t="shared" si="37"/>
        <v>0</v>
      </c>
      <c r="P304" s="42">
        <f t="shared" si="27"/>
        <v>0</v>
      </c>
    </row>
    <row r="305" spans="1:16" ht="15" customHeight="1" x14ac:dyDescent="0.25">
      <c r="A305" s="31" t="s">
        <v>132</v>
      </c>
      <c r="B305" s="37" t="s">
        <v>28</v>
      </c>
      <c r="C305" s="66"/>
      <c r="D305" s="19"/>
      <c r="E305" s="19"/>
      <c r="F305" s="42">
        <f t="shared" si="36"/>
        <v>0</v>
      </c>
      <c r="G305" s="19"/>
      <c r="H305" s="19"/>
      <c r="I305" s="19"/>
      <c r="J305" s="19"/>
      <c r="K305" s="19"/>
      <c r="L305" s="19"/>
      <c r="M305" s="19"/>
      <c r="N305" s="63"/>
      <c r="O305" s="41">
        <f t="shared" si="37"/>
        <v>0</v>
      </c>
      <c r="P305" s="42">
        <f t="shared" si="27"/>
        <v>0</v>
      </c>
    </row>
    <row r="306" spans="1:16" ht="15" customHeight="1" x14ac:dyDescent="0.25">
      <c r="A306" s="31" t="s">
        <v>133</v>
      </c>
      <c r="B306" s="37" t="s">
        <v>28</v>
      </c>
      <c r="C306" s="66"/>
      <c r="D306" s="19"/>
      <c r="E306" s="19"/>
      <c r="F306" s="42">
        <f t="shared" si="36"/>
        <v>0</v>
      </c>
      <c r="G306" s="19"/>
      <c r="H306" s="19"/>
      <c r="I306" s="19"/>
      <c r="J306" s="19"/>
      <c r="K306" s="19"/>
      <c r="L306" s="19"/>
      <c r="M306" s="19"/>
      <c r="N306" s="63"/>
      <c r="O306" s="41">
        <f t="shared" si="37"/>
        <v>0</v>
      </c>
      <c r="P306" s="42">
        <f t="shared" si="27"/>
        <v>0</v>
      </c>
    </row>
    <row r="307" spans="1:16" ht="15" customHeight="1" x14ac:dyDescent="0.25">
      <c r="A307" s="31" t="s">
        <v>134</v>
      </c>
      <c r="B307" s="37" t="s">
        <v>28</v>
      </c>
      <c r="C307" s="66"/>
      <c r="D307" s="19"/>
      <c r="E307" s="19"/>
      <c r="F307" s="42">
        <f t="shared" si="36"/>
        <v>0</v>
      </c>
      <c r="G307" s="19"/>
      <c r="H307" s="19"/>
      <c r="I307" s="19"/>
      <c r="J307" s="19"/>
      <c r="K307" s="19"/>
      <c r="L307" s="19"/>
      <c r="M307" s="19"/>
      <c r="N307" s="63"/>
      <c r="O307" s="41">
        <f t="shared" si="37"/>
        <v>0</v>
      </c>
      <c r="P307" s="42">
        <f t="shared" si="27"/>
        <v>0</v>
      </c>
    </row>
    <row r="308" spans="1:16" ht="15" customHeight="1" x14ac:dyDescent="0.25">
      <c r="A308" s="28"/>
      <c r="B308" s="68"/>
      <c r="C308" s="67"/>
      <c r="D308" s="47"/>
      <c r="E308" s="47"/>
      <c r="F308" s="123"/>
      <c r="G308" s="47"/>
      <c r="H308" s="47"/>
      <c r="I308" s="47"/>
      <c r="J308" s="47"/>
      <c r="K308" s="47"/>
      <c r="L308" s="47"/>
      <c r="M308" s="47"/>
      <c r="N308" s="64"/>
      <c r="O308" s="124"/>
      <c r="P308" s="111">
        <f t="shared" si="27"/>
        <v>0</v>
      </c>
    </row>
    <row r="309" spans="1:16" ht="15" customHeight="1" x14ac:dyDescent="0.25">
      <c r="A309" s="31" t="s">
        <v>129</v>
      </c>
      <c r="B309" s="37" t="s">
        <v>29</v>
      </c>
      <c r="C309" s="66"/>
      <c r="D309" s="19"/>
      <c r="E309" s="19"/>
      <c r="F309" s="42">
        <f t="shared" ref="F309:F314" si="38">SUM(C309:E309)</f>
        <v>0</v>
      </c>
      <c r="G309" s="19"/>
      <c r="H309" s="19"/>
      <c r="I309" s="19"/>
      <c r="J309" s="19"/>
      <c r="K309" s="19"/>
      <c r="L309" s="19"/>
      <c r="M309" s="19"/>
      <c r="N309" s="63"/>
      <c r="O309" s="41">
        <f t="shared" ref="O309:O314" si="39">O302+F309-G309-H309-I309-J309</f>
        <v>0</v>
      </c>
      <c r="P309" s="42">
        <f t="shared" si="27"/>
        <v>0</v>
      </c>
    </row>
    <row r="310" spans="1:16" ht="15" customHeight="1" x14ac:dyDescent="0.25">
      <c r="A310" s="31" t="s">
        <v>130</v>
      </c>
      <c r="B310" s="37" t="s">
        <v>29</v>
      </c>
      <c r="C310" s="66"/>
      <c r="D310" s="19"/>
      <c r="E310" s="19"/>
      <c r="F310" s="42">
        <f t="shared" si="38"/>
        <v>0</v>
      </c>
      <c r="G310" s="19"/>
      <c r="H310" s="19"/>
      <c r="I310" s="19"/>
      <c r="J310" s="19"/>
      <c r="K310" s="19"/>
      <c r="L310" s="19"/>
      <c r="M310" s="19"/>
      <c r="N310" s="63"/>
      <c r="O310" s="41">
        <f t="shared" si="39"/>
        <v>0</v>
      </c>
      <c r="P310" s="42">
        <f t="shared" si="27"/>
        <v>0</v>
      </c>
    </row>
    <row r="311" spans="1:16" ht="15" customHeight="1" x14ac:dyDescent="0.25">
      <c r="A311" s="31" t="s">
        <v>131</v>
      </c>
      <c r="B311" s="37" t="s">
        <v>29</v>
      </c>
      <c r="C311" s="66"/>
      <c r="D311" s="19"/>
      <c r="E311" s="19"/>
      <c r="F311" s="42">
        <f t="shared" si="38"/>
        <v>0</v>
      </c>
      <c r="G311" s="19"/>
      <c r="H311" s="19"/>
      <c r="I311" s="19"/>
      <c r="J311" s="19"/>
      <c r="K311" s="19"/>
      <c r="L311" s="19"/>
      <c r="M311" s="19"/>
      <c r="N311" s="63"/>
      <c r="O311" s="41">
        <f t="shared" si="39"/>
        <v>0</v>
      </c>
      <c r="P311" s="42">
        <f t="shared" si="27"/>
        <v>0</v>
      </c>
    </row>
    <row r="312" spans="1:16" ht="15" customHeight="1" x14ac:dyDescent="0.25">
      <c r="A312" s="31" t="s">
        <v>132</v>
      </c>
      <c r="B312" s="37" t="s">
        <v>29</v>
      </c>
      <c r="C312" s="66"/>
      <c r="D312" s="19"/>
      <c r="E312" s="19"/>
      <c r="F312" s="42">
        <f t="shared" si="38"/>
        <v>0</v>
      </c>
      <c r="G312" s="19"/>
      <c r="H312" s="19"/>
      <c r="I312" s="19"/>
      <c r="J312" s="19"/>
      <c r="K312" s="19"/>
      <c r="L312" s="19"/>
      <c r="M312" s="19"/>
      <c r="N312" s="63"/>
      <c r="O312" s="41">
        <f t="shared" si="39"/>
        <v>0</v>
      </c>
      <c r="P312" s="42">
        <f t="shared" si="27"/>
        <v>0</v>
      </c>
    </row>
    <row r="313" spans="1:16" ht="15" customHeight="1" x14ac:dyDescent="0.25">
      <c r="A313" s="31" t="s">
        <v>133</v>
      </c>
      <c r="B313" s="37" t="s">
        <v>29</v>
      </c>
      <c r="C313" s="66"/>
      <c r="D313" s="19"/>
      <c r="E313" s="19"/>
      <c r="F313" s="42">
        <f t="shared" si="38"/>
        <v>0</v>
      </c>
      <c r="G313" s="19"/>
      <c r="H313" s="19"/>
      <c r="I313" s="19"/>
      <c r="J313" s="19"/>
      <c r="K313" s="19"/>
      <c r="L313" s="19"/>
      <c r="M313" s="19"/>
      <c r="N313" s="63"/>
      <c r="O313" s="41">
        <f t="shared" si="39"/>
        <v>0</v>
      </c>
      <c r="P313" s="42">
        <f t="shared" si="27"/>
        <v>0</v>
      </c>
    </row>
    <row r="314" spans="1:16" ht="15" customHeight="1" x14ac:dyDescent="0.25">
      <c r="A314" s="31" t="s">
        <v>134</v>
      </c>
      <c r="B314" s="37" t="s">
        <v>29</v>
      </c>
      <c r="C314" s="66"/>
      <c r="D314" s="19"/>
      <c r="E314" s="19"/>
      <c r="F314" s="42">
        <f t="shared" si="38"/>
        <v>0</v>
      </c>
      <c r="G314" s="19"/>
      <c r="H314" s="19"/>
      <c r="I314" s="19"/>
      <c r="J314" s="19"/>
      <c r="K314" s="19"/>
      <c r="L314" s="19"/>
      <c r="M314" s="19"/>
      <c r="N314" s="63"/>
      <c r="O314" s="41">
        <f t="shared" si="39"/>
        <v>0</v>
      </c>
      <c r="P314" s="42">
        <f t="shared" si="27"/>
        <v>0</v>
      </c>
    </row>
    <row r="315" spans="1:16" ht="15" customHeight="1" x14ac:dyDescent="0.25">
      <c r="A315" s="28"/>
      <c r="B315" s="68"/>
      <c r="C315" s="67"/>
      <c r="D315" s="47"/>
      <c r="E315" s="47"/>
      <c r="F315" s="123"/>
      <c r="G315" s="47"/>
      <c r="H315" s="47"/>
      <c r="I315" s="47"/>
      <c r="J315" s="47"/>
      <c r="K315" s="47"/>
      <c r="L315" s="47"/>
      <c r="M315" s="47"/>
      <c r="N315" s="64"/>
      <c r="O315" s="124"/>
      <c r="P315" s="111">
        <f t="shared" si="27"/>
        <v>0</v>
      </c>
    </row>
    <row r="316" spans="1:16" ht="15" customHeight="1" x14ac:dyDescent="0.25">
      <c r="A316" s="31" t="s">
        <v>129</v>
      </c>
      <c r="B316" s="37" t="s">
        <v>30</v>
      </c>
      <c r="C316" s="66"/>
      <c r="D316" s="19"/>
      <c r="E316" s="19"/>
      <c r="F316" s="42">
        <f t="shared" ref="F316:F321" si="40">SUM(C316:E316)</f>
        <v>0</v>
      </c>
      <c r="G316" s="19"/>
      <c r="H316" s="19"/>
      <c r="I316" s="19"/>
      <c r="J316" s="19"/>
      <c r="K316" s="19"/>
      <c r="L316" s="19"/>
      <c r="M316" s="19"/>
      <c r="N316" s="63"/>
      <c r="O316" s="41">
        <f t="shared" ref="O316:O321" si="41">O309+F316-G316-H316-I316-J316</f>
        <v>0</v>
      </c>
      <c r="P316" s="42">
        <f t="shared" si="27"/>
        <v>0</v>
      </c>
    </row>
    <row r="317" spans="1:16" ht="15" customHeight="1" x14ac:dyDescent="0.25">
      <c r="A317" s="31" t="s">
        <v>130</v>
      </c>
      <c r="B317" s="37" t="s">
        <v>30</v>
      </c>
      <c r="C317" s="66"/>
      <c r="D317" s="19"/>
      <c r="E317" s="19"/>
      <c r="F317" s="42">
        <f t="shared" si="40"/>
        <v>0</v>
      </c>
      <c r="G317" s="19"/>
      <c r="H317" s="19"/>
      <c r="I317" s="19"/>
      <c r="J317" s="19"/>
      <c r="K317" s="19"/>
      <c r="L317" s="19"/>
      <c r="M317" s="19"/>
      <c r="N317" s="63"/>
      <c r="O317" s="41">
        <f t="shared" si="41"/>
        <v>0</v>
      </c>
      <c r="P317" s="42">
        <f t="shared" si="27"/>
        <v>0</v>
      </c>
    </row>
    <row r="318" spans="1:16" ht="15" customHeight="1" x14ac:dyDescent="0.25">
      <c r="A318" s="31" t="s">
        <v>131</v>
      </c>
      <c r="B318" s="37" t="s">
        <v>30</v>
      </c>
      <c r="C318" s="66"/>
      <c r="D318" s="19"/>
      <c r="E318" s="19"/>
      <c r="F318" s="42">
        <f t="shared" si="40"/>
        <v>0</v>
      </c>
      <c r="G318" s="19"/>
      <c r="H318" s="19"/>
      <c r="I318" s="19"/>
      <c r="J318" s="19"/>
      <c r="K318" s="19"/>
      <c r="L318" s="19"/>
      <c r="M318" s="19"/>
      <c r="N318" s="63"/>
      <c r="O318" s="41">
        <f t="shared" si="41"/>
        <v>0</v>
      </c>
      <c r="P318" s="42">
        <f t="shared" si="27"/>
        <v>0</v>
      </c>
    </row>
    <row r="319" spans="1:16" ht="15" customHeight="1" x14ac:dyDescent="0.25">
      <c r="A319" s="31" t="s">
        <v>132</v>
      </c>
      <c r="B319" s="37" t="s">
        <v>30</v>
      </c>
      <c r="C319" s="66"/>
      <c r="D319" s="19"/>
      <c r="E319" s="19"/>
      <c r="F319" s="42">
        <f t="shared" si="40"/>
        <v>0</v>
      </c>
      <c r="G319" s="19"/>
      <c r="H319" s="19"/>
      <c r="I319" s="19"/>
      <c r="J319" s="19"/>
      <c r="K319" s="19"/>
      <c r="L319" s="19"/>
      <c r="M319" s="19"/>
      <c r="N319" s="63"/>
      <c r="O319" s="41">
        <f t="shared" si="41"/>
        <v>0</v>
      </c>
      <c r="P319" s="42">
        <f t="shared" si="27"/>
        <v>0</v>
      </c>
    </row>
    <row r="320" spans="1:16" ht="15" customHeight="1" x14ac:dyDescent="0.25">
      <c r="A320" s="31" t="s">
        <v>133</v>
      </c>
      <c r="B320" s="37" t="s">
        <v>30</v>
      </c>
      <c r="C320" s="66"/>
      <c r="D320" s="19"/>
      <c r="E320" s="19"/>
      <c r="F320" s="42">
        <f t="shared" si="40"/>
        <v>0</v>
      </c>
      <c r="G320" s="19"/>
      <c r="H320" s="19"/>
      <c r="I320" s="19"/>
      <c r="J320" s="19"/>
      <c r="K320" s="19"/>
      <c r="L320" s="19"/>
      <c r="M320" s="19"/>
      <c r="N320" s="63"/>
      <c r="O320" s="41">
        <f t="shared" si="41"/>
        <v>0</v>
      </c>
      <c r="P320" s="42">
        <f t="shared" si="27"/>
        <v>0</v>
      </c>
    </row>
    <row r="321" spans="1:16" ht="15" customHeight="1" x14ac:dyDescent="0.25">
      <c r="A321" s="31" t="s">
        <v>134</v>
      </c>
      <c r="B321" s="37" t="s">
        <v>30</v>
      </c>
      <c r="C321" s="66"/>
      <c r="D321" s="19"/>
      <c r="E321" s="19"/>
      <c r="F321" s="42">
        <f t="shared" si="40"/>
        <v>0</v>
      </c>
      <c r="G321" s="19"/>
      <c r="H321" s="19"/>
      <c r="I321" s="19"/>
      <c r="J321" s="19"/>
      <c r="K321" s="19"/>
      <c r="L321" s="19"/>
      <c r="M321" s="19"/>
      <c r="N321" s="63"/>
      <c r="O321" s="41">
        <f t="shared" si="41"/>
        <v>0</v>
      </c>
      <c r="P321" s="42">
        <f t="shared" si="27"/>
        <v>0</v>
      </c>
    </row>
    <row r="322" spans="1:16" x14ac:dyDescent="0.25">
      <c r="A322" s="28"/>
      <c r="B322" s="68"/>
      <c r="C322" s="67"/>
      <c r="D322" s="47"/>
      <c r="E322" s="47"/>
      <c r="F322" s="123"/>
      <c r="G322" s="47"/>
      <c r="H322" s="47"/>
      <c r="I322" s="47"/>
      <c r="J322" s="47"/>
      <c r="K322" s="47"/>
      <c r="L322" s="47"/>
      <c r="M322" s="47"/>
      <c r="N322" s="64"/>
      <c r="O322" s="124"/>
      <c r="P322" s="111">
        <f t="shared" si="27"/>
        <v>0</v>
      </c>
    </row>
    <row r="323" spans="1:16" ht="15" customHeight="1" x14ac:dyDescent="0.25">
      <c r="A323" s="31" t="s">
        <v>129</v>
      </c>
      <c r="B323" s="37" t="s">
        <v>31</v>
      </c>
      <c r="C323" s="66"/>
      <c r="D323" s="19"/>
      <c r="E323" s="19"/>
      <c r="F323" s="42">
        <f t="shared" ref="F323:F328" si="42">SUM(C323:E323)</f>
        <v>0</v>
      </c>
      <c r="G323" s="19"/>
      <c r="H323" s="19"/>
      <c r="I323" s="19"/>
      <c r="J323" s="19"/>
      <c r="K323" s="19"/>
      <c r="L323" s="19"/>
      <c r="M323" s="19"/>
      <c r="N323" s="63"/>
      <c r="O323" s="41">
        <f t="shared" ref="O323:O328" si="43">O316+F323-G323-H323-I323-J323</f>
        <v>0</v>
      </c>
      <c r="P323" s="42">
        <f t="shared" si="27"/>
        <v>0</v>
      </c>
    </row>
    <row r="324" spans="1:16" ht="15" customHeight="1" x14ac:dyDescent="0.25">
      <c r="A324" s="31" t="s">
        <v>130</v>
      </c>
      <c r="B324" s="37" t="s">
        <v>31</v>
      </c>
      <c r="C324" s="66"/>
      <c r="D324" s="19"/>
      <c r="E324" s="19"/>
      <c r="F324" s="42">
        <f t="shared" si="42"/>
        <v>0</v>
      </c>
      <c r="G324" s="19"/>
      <c r="H324" s="19"/>
      <c r="I324" s="19"/>
      <c r="J324" s="19"/>
      <c r="K324" s="19"/>
      <c r="L324" s="19"/>
      <c r="M324" s="19"/>
      <c r="N324" s="63"/>
      <c r="O324" s="41">
        <f t="shared" si="43"/>
        <v>0</v>
      </c>
      <c r="P324" s="42">
        <f t="shared" si="27"/>
        <v>0</v>
      </c>
    </row>
    <row r="325" spans="1:16" ht="15" customHeight="1" x14ac:dyDescent="0.25">
      <c r="A325" s="31" t="s">
        <v>131</v>
      </c>
      <c r="B325" s="37" t="s">
        <v>31</v>
      </c>
      <c r="C325" s="66"/>
      <c r="D325" s="19"/>
      <c r="E325" s="19"/>
      <c r="F325" s="42">
        <f t="shared" si="42"/>
        <v>0</v>
      </c>
      <c r="G325" s="19"/>
      <c r="H325" s="19"/>
      <c r="I325" s="19"/>
      <c r="J325" s="19"/>
      <c r="K325" s="19"/>
      <c r="L325" s="19"/>
      <c r="M325" s="19"/>
      <c r="N325" s="63"/>
      <c r="O325" s="41">
        <f t="shared" si="43"/>
        <v>0</v>
      </c>
      <c r="P325" s="42">
        <f t="shared" si="27"/>
        <v>0</v>
      </c>
    </row>
    <row r="326" spans="1:16" ht="15" customHeight="1" x14ac:dyDescent="0.25">
      <c r="A326" s="31" t="s">
        <v>132</v>
      </c>
      <c r="B326" s="37" t="s">
        <v>31</v>
      </c>
      <c r="C326" s="66"/>
      <c r="D326" s="19"/>
      <c r="E326" s="19"/>
      <c r="F326" s="42">
        <f t="shared" si="42"/>
        <v>0</v>
      </c>
      <c r="G326" s="19"/>
      <c r="H326" s="19"/>
      <c r="I326" s="19"/>
      <c r="J326" s="19"/>
      <c r="K326" s="19"/>
      <c r="L326" s="19"/>
      <c r="M326" s="19"/>
      <c r="N326" s="63"/>
      <c r="O326" s="41">
        <f t="shared" si="43"/>
        <v>0</v>
      </c>
      <c r="P326" s="42">
        <f t="shared" si="27"/>
        <v>0</v>
      </c>
    </row>
    <row r="327" spans="1:16" ht="15" customHeight="1" x14ac:dyDescent="0.25">
      <c r="A327" s="31" t="s">
        <v>133</v>
      </c>
      <c r="B327" s="37" t="s">
        <v>31</v>
      </c>
      <c r="C327" s="66"/>
      <c r="D327" s="19"/>
      <c r="E327" s="19"/>
      <c r="F327" s="42">
        <f t="shared" si="42"/>
        <v>0</v>
      </c>
      <c r="G327" s="19"/>
      <c r="H327" s="19"/>
      <c r="I327" s="19"/>
      <c r="J327" s="19"/>
      <c r="K327" s="19"/>
      <c r="L327" s="19"/>
      <c r="M327" s="19"/>
      <c r="N327" s="63"/>
      <c r="O327" s="41">
        <f t="shared" si="43"/>
        <v>0</v>
      </c>
      <c r="P327" s="42">
        <f t="shared" si="27"/>
        <v>0</v>
      </c>
    </row>
    <row r="328" spans="1:16" ht="15" customHeight="1" x14ac:dyDescent="0.25">
      <c r="A328" s="31" t="s">
        <v>134</v>
      </c>
      <c r="B328" s="37" t="s">
        <v>31</v>
      </c>
      <c r="C328" s="66"/>
      <c r="D328" s="19"/>
      <c r="E328" s="19"/>
      <c r="F328" s="42">
        <f t="shared" si="42"/>
        <v>0</v>
      </c>
      <c r="G328" s="19"/>
      <c r="H328" s="19"/>
      <c r="I328" s="19"/>
      <c r="J328" s="19"/>
      <c r="K328" s="19"/>
      <c r="L328" s="19"/>
      <c r="M328" s="19"/>
      <c r="N328" s="63"/>
      <c r="O328" s="41">
        <f t="shared" si="43"/>
        <v>0</v>
      </c>
      <c r="P328" s="42">
        <f t="shared" si="27"/>
        <v>0</v>
      </c>
    </row>
    <row r="329" spans="1:16" ht="15" customHeight="1" x14ac:dyDescent="0.25">
      <c r="A329" s="28"/>
      <c r="B329" s="68"/>
      <c r="C329" s="67"/>
      <c r="D329" s="47"/>
      <c r="E329" s="47"/>
      <c r="F329" s="123"/>
      <c r="G329" s="47"/>
      <c r="H329" s="47"/>
      <c r="I329" s="47"/>
      <c r="J329" s="47"/>
      <c r="K329" s="47"/>
      <c r="L329" s="47"/>
      <c r="M329" s="47"/>
      <c r="N329" s="64"/>
      <c r="O329" s="124"/>
      <c r="P329" s="111">
        <f t="shared" si="27"/>
        <v>0</v>
      </c>
    </row>
    <row r="330" spans="1:16" ht="15" customHeight="1" x14ac:dyDescent="0.25">
      <c r="A330" s="31" t="s">
        <v>129</v>
      </c>
      <c r="B330" s="37" t="s">
        <v>32</v>
      </c>
      <c r="C330" s="66"/>
      <c r="D330" s="19"/>
      <c r="E330" s="19"/>
      <c r="F330" s="42">
        <f t="shared" ref="F330:F335" si="44">SUM(C330:E330)</f>
        <v>0</v>
      </c>
      <c r="G330" s="19"/>
      <c r="H330" s="19"/>
      <c r="I330" s="19"/>
      <c r="J330" s="19"/>
      <c r="K330" s="19"/>
      <c r="L330" s="19"/>
      <c r="M330" s="19"/>
      <c r="N330" s="63"/>
      <c r="O330" s="41">
        <f t="shared" ref="O330:O335" si="45">O323+F330-G330-H330-I330-J330</f>
        <v>0</v>
      </c>
      <c r="P330" s="42">
        <f t="shared" si="27"/>
        <v>0</v>
      </c>
    </row>
    <row r="331" spans="1:16" ht="15" customHeight="1" x14ac:dyDescent="0.25">
      <c r="A331" s="31" t="s">
        <v>130</v>
      </c>
      <c r="B331" s="37" t="s">
        <v>32</v>
      </c>
      <c r="C331" s="66"/>
      <c r="D331" s="19"/>
      <c r="E331" s="19"/>
      <c r="F331" s="42">
        <f t="shared" si="44"/>
        <v>0</v>
      </c>
      <c r="G331" s="19"/>
      <c r="H331" s="19"/>
      <c r="I331" s="19"/>
      <c r="J331" s="19"/>
      <c r="K331" s="19"/>
      <c r="L331" s="19"/>
      <c r="M331" s="19"/>
      <c r="N331" s="63"/>
      <c r="O331" s="41">
        <f t="shared" si="45"/>
        <v>0</v>
      </c>
      <c r="P331" s="42">
        <f t="shared" si="27"/>
        <v>0</v>
      </c>
    </row>
    <row r="332" spans="1:16" ht="15" customHeight="1" x14ac:dyDescent="0.25">
      <c r="A332" s="31" t="s">
        <v>131</v>
      </c>
      <c r="B332" s="37" t="s">
        <v>32</v>
      </c>
      <c r="C332" s="66"/>
      <c r="D332" s="19"/>
      <c r="E332" s="19"/>
      <c r="F332" s="42">
        <f t="shared" si="44"/>
        <v>0</v>
      </c>
      <c r="G332" s="19"/>
      <c r="H332" s="19"/>
      <c r="I332" s="19"/>
      <c r="J332" s="19"/>
      <c r="K332" s="19"/>
      <c r="L332" s="19"/>
      <c r="M332" s="19"/>
      <c r="N332" s="63"/>
      <c r="O332" s="41">
        <f t="shared" si="45"/>
        <v>0</v>
      </c>
      <c r="P332" s="42">
        <f t="shared" ref="P332:P342" si="46">P325+F332</f>
        <v>0</v>
      </c>
    </row>
    <row r="333" spans="1:16" ht="15" customHeight="1" x14ac:dyDescent="0.25">
      <c r="A333" s="31" t="s">
        <v>132</v>
      </c>
      <c r="B333" s="37" t="s">
        <v>32</v>
      </c>
      <c r="C333" s="66"/>
      <c r="D333" s="19"/>
      <c r="E333" s="19"/>
      <c r="F333" s="42">
        <f t="shared" si="44"/>
        <v>0</v>
      </c>
      <c r="G333" s="19"/>
      <c r="H333" s="19"/>
      <c r="I333" s="19"/>
      <c r="J333" s="19"/>
      <c r="K333" s="19"/>
      <c r="L333" s="19"/>
      <c r="M333" s="19"/>
      <c r="N333" s="63"/>
      <c r="O333" s="41">
        <f t="shared" si="45"/>
        <v>0</v>
      </c>
      <c r="P333" s="42">
        <f t="shared" si="46"/>
        <v>0</v>
      </c>
    </row>
    <row r="334" spans="1:16" ht="15" customHeight="1" x14ac:dyDescent="0.25">
      <c r="A334" s="31" t="s">
        <v>133</v>
      </c>
      <c r="B334" s="37" t="s">
        <v>32</v>
      </c>
      <c r="C334" s="66"/>
      <c r="D334" s="19"/>
      <c r="E334" s="19"/>
      <c r="F334" s="42">
        <f t="shared" si="44"/>
        <v>0</v>
      </c>
      <c r="G334" s="19"/>
      <c r="H334" s="19"/>
      <c r="I334" s="19"/>
      <c r="J334" s="19"/>
      <c r="K334" s="19"/>
      <c r="L334" s="19"/>
      <c r="M334" s="19"/>
      <c r="N334" s="63"/>
      <c r="O334" s="41">
        <f t="shared" si="45"/>
        <v>0</v>
      </c>
      <c r="P334" s="42">
        <f t="shared" si="46"/>
        <v>0</v>
      </c>
    </row>
    <row r="335" spans="1:16" ht="15" customHeight="1" x14ac:dyDescent="0.25">
      <c r="A335" s="31" t="s">
        <v>134</v>
      </c>
      <c r="B335" s="37" t="s">
        <v>32</v>
      </c>
      <c r="C335" s="66"/>
      <c r="D335" s="19"/>
      <c r="E335" s="19"/>
      <c r="F335" s="42">
        <f t="shared" si="44"/>
        <v>0</v>
      </c>
      <c r="G335" s="19"/>
      <c r="H335" s="19"/>
      <c r="I335" s="19"/>
      <c r="J335" s="19"/>
      <c r="K335" s="19"/>
      <c r="L335" s="19"/>
      <c r="M335" s="19"/>
      <c r="N335" s="63"/>
      <c r="O335" s="41">
        <f t="shared" si="45"/>
        <v>0</v>
      </c>
      <c r="P335" s="42">
        <f t="shared" si="46"/>
        <v>0</v>
      </c>
    </row>
    <row r="336" spans="1:16" ht="15" customHeight="1" x14ac:dyDescent="0.25">
      <c r="A336" s="28"/>
      <c r="B336" s="68"/>
      <c r="C336" s="67"/>
      <c r="D336" s="47"/>
      <c r="E336" s="47"/>
      <c r="F336" s="123"/>
      <c r="G336" s="47"/>
      <c r="H336" s="47"/>
      <c r="I336" s="47"/>
      <c r="J336" s="47"/>
      <c r="K336" s="47"/>
      <c r="L336" s="47"/>
      <c r="M336" s="47"/>
      <c r="N336" s="64"/>
      <c r="O336" s="124"/>
      <c r="P336" s="111">
        <f t="shared" si="46"/>
        <v>0</v>
      </c>
    </row>
    <row r="337" spans="1:16" ht="15" customHeight="1" x14ac:dyDescent="0.25">
      <c r="A337" s="31" t="s">
        <v>129</v>
      </c>
      <c r="B337" s="20" t="s">
        <v>33</v>
      </c>
      <c r="C337" s="66"/>
      <c r="D337" s="19"/>
      <c r="E337" s="19"/>
      <c r="F337" s="42">
        <f t="shared" ref="F337:F342" si="47">SUM(C337:E337)</f>
        <v>0</v>
      </c>
      <c r="G337" s="19"/>
      <c r="H337" s="19"/>
      <c r="I337" s="19"/>
      <c r="J337" s="19"/>
      <c r="K337" s="19"/>
      <c r="L337" s="19"/>
      <c r="M337" s="19"/>
      <c r="N337" s="63"/>
      <c r="O337" s="41">
        <f t="shared" ref="O337:O342" si="48">O330+F337-G337-H337-I337-J337</f>
        <v>0</v>
      </c>
      <c r="P337" s="42">
        <f t="shared" si="46"/>
        <v>0</v>
      </c>
    </row>
    <row r="338" spans="1:16" ht="15" customHeight="1" x14ac:dyDescent="0.25">
      <c r="A338" s="31" t="s">
        <v>130</v>
      </c>
      <c r="B338" s="20" t="s">
        <v>33</v>
      </c>
      <c r="C338" s="66"/>
      <c r="D338" s="19"/>
      <c r="E338" s="19"/>
      <c r="F338" s="42">
        <f t="shared" si="47"/>
        <v>0</v>
      </c>
      <c r="G338" s="19"/>
      <c r="H338" s="19"/>
      <c r="I338" s="19"/>
      <c r="J338" s="19"/>
      <c r="K338" s="19"/>
      <c r="L338" s="19"/>
      <c r="M338" s="19"/>
      <c r="N338" s="63"/>
      <c r="O338" s="41">
        <f t="shared" si="48"/>
        <v>0</v>
      </c>
      <c r="P338" s="42">
        <f t="shared" si="46"/>
        <v>0</v>
      </c>
    </row>
    <row r="339" spans="1:16" ht="15" customHeight="1" x14ac:dyDescent="0.25">
      <c r="A339" s="31" t="s">
        <v>131</v>
      </c>
      <c r="B339" s="20" t="s">
        <v>33</v>
      </c>
      <c r="C339" s="66"/>
      <c r="D339" s="19"/>
      <c r="E339" s="19"/>
      <c r="F339" s="42">
        <f t="shared" si="47"/>
        <v>0</v>
      </c>
      <c r="G339" s="19"/>
      <c r="H339" s="19"/>
      <c r="I339" s="19"/>
      <c r="J339" s="19"/>
      <c r="K339" s="19"/>
      <c r="L339" s="19"/>
      <c r="M339" s="19"/>
      <c r="N339" s="63"/>
      <c r="O339" s="41">
        <f t="shared" si="48"/>
        <v>0</v>
      </c>
      <c r="P339" s="42">
        <f t="shared" si="46"/>
        <v>0</v>
      </c>
    </row>
    <row r="340" spans="1:16" ht="15" customHeight="1" x14ac:dyDescent="0.25">
      <c r="A340" s="31" t="s">
        <v>132</v>
      </c>
      <c r="B340" s="20" t="s">
        <v>33</v>
      </c>
      <c r="C340" s="66"/>
      <c r="D340" s="19"/>
      <c r="E340" s="19"/>
      <c r="F340" s="42">
        <f t="shared" si="47"/>
        <v>0</v>
      </c>
      <c r="G340" s="19"/>
      <c r="H340" s="19"/>
      <c r="I340" s="19"/>
      <c r="J340" s="19"/>
      <c r="K340" s="19"/>
      <c r="L340" s="19"/>
      <c r="M340" s="19"/>
      <c r="N340" s="63"/>
      <c r="O340" s="41">
        <f t="shared" si="48"/>
        <v>0</v>
      </c>
      <c r="P340" s="42">
        <f t="shared" si="46"/>
        <v>0</v>
      </c>
    </row>
    <row r="341" spans="1:16" ht="15" customHeight="1" x14ac:dyDescent="0.25">
      <c r="A341" s="31" t="s">
        <v>133</v>
      </c>
      <c r="B341" s="20" t="s">
        <v>33</v>
      </c>
      <c r="C341" s="66"/>
      <c r="D341" s="19"/>
      <c r="E341" s="19"/>
      <c r="F341" s="42">
        <f t="shared" si="47"/>
        <v>0</v>
      </c>
      <c r="G341" s="19"/>
      <c r="H341" s="19"/>
      <c r="I341" s="19"/>
      <c r="J341" s="19"/>
      <c r="K341" s="19"/>
      <c r="L341" s="19"/>
      <c r="M341" s="19"/>
      <c r="N341" s="63"/>
      <c r="O341" s="41">
        <f t="shared" si="48"/>
        <v>0</v>
      </c>
      <c r="P341" s="42">
        <f t="shared" si="46"/>
        <v>0</v>
      </c>
    </row>
    <row r="342" spans="1:16" ht="15" customHeight="1" x14ac:dyDescent="0.25">
      <c r="A342" s="31" t="s">
        <v>134</v>
      </c>
      <c r="B342" s="20" t="s">
        <v>33</v>
      </c>
      <c r="C342" s="66"/>
      <c r="D342" s="19"/>
      <c r="E342" s="19"/>
      <c r="F342" s="42">
        <f t="shared" si="47"/>
        <v>0</v>
      </c>
      <c r="G342" s="19"/>
      <c r="H342" s="19"/>
      <c r="I342" s="19"/>
      <c r="J342" s="19"/>
      <c r="K342" s="19"/>
      <c r="L342" s="19"/>
      <c r="M342" s="19"/>
      <c r="N342" s="63"/>
      <c r="O342" s="41">
        <f t="shared" si="48"/>
        <v>0</v>
      </c>
      <c r="P342" s="42">
        <f t="shared" si="46"/>
        <v>0</v>
      </c>
    </row>
    <row r="343" spans="1:16" ht="15.75" thickBot="1" x14ac:dyDescent="0.3">
      <c r="A343" s="60" t="s">
        <v>135</v>
      </c>
      <c r="B343" s="61"/>
      <c r="C343" s="24"/>
      <c r="D343" s="23"/>
      <c r="E343" s="25"/>
      <c r="F343" s="46">
        <f>SUM(F337:F342)</f>
        <v>0</v>
      </c>
      <c r="G343" s="24"/>
      <c r="H343" s="23"/>
      <c r="I343" s="25"/>
      <c r="J343" s="23"/>
      <c r="K343" s="26"/>
      <c r="L343" s="25"/>
      <c r="M343" s="25"/>
      <c r="N343" s="23"/>
      <c r="O343" s="46">
        <f>SUM(O337:O342)</f>
        <v>0</v>
      </c>
      <c r="P343" s="46">
        <f>SUM(P337:P342)</f>
        <v>0</v>
      </c>
    </row>
    <row r="344" spans="1:16" ht="15.75" thickBot="1" x14ac:dyDescent="0.3">
      <c r="A344" s="21" t="s">
        <v>136</v>
      </c>
      <c r="B344" s="22"/>
      <c r="C344" s="5"/>
      <c r="D344" s="6"/>
      <c r="E344" s="7"/>
      <c r="F344" s="39">
        <f>SUM(F75, F124, F197, F258, F343)</f>
        <v>0</v>
      </c>
      <c r="G344" s="5"/>
      <c r="H344" s="6"/>
      <c r="I344" s="7"/>
      <c r="J344" s="6"/>
      <c r="K344" s="8"/>
      <c r="L344" s="7"/>
      <c r="M344" s="7"/>
      <c r="N344" s="6"/>
      <c r="O344" s="39">
        <f>SUM(O75, O124, O197, O258, O343)</f>
        <v>0</v>
      </c>
      <c r="P344" s="39">
        <f>SUM(P75, P124, P197, P258, P343)</f>
        <v>0</v>
      </c>
    </row>
  </sheetData>
  <sheetProtection algorithmName="SHA-512" hashValue="yRMm0a/YVhu4JwCmUVcdtxgqDejjYg4W9E1JwQr/V14AbKH2n/ttzI0a3WYhNR1CSQzkun84fU692ZFODrSgxw==" saltValue="r0z1H8Dkdq1RiyVv4KpaKg==" spinCount="100000" sheet="1" objects="1" scenarios="1"/>
  <protectedRanges>
    <protectedRange algorithmName="SHA-512" hashValue="d2QYpbkHIonJhmo47RTqI3G1u11VOE4uFDv5fqd8qQDBgaCp3Ldbh1F8z2xsistvS1IlD+Uc8Y4O+RwQX785Xg==" saltValue="2S6h9sG9KQ/PqmADizeMHQ==" spinCount="100000" sqref="O259:P259 C259:M259" name="Locked Down_1_2_1_1"/>
    <protectedRange algorithmName="SHA-512" hashValue="d2QYpbkHIonJhmo47RTqI3G1u11VOE4uFDv5fqd8qQDBgaCp3Ldbh1F8z2xsistvS1IlD+Uc8Y4O+RwQX785Xg==" saltValue="2S6h9sG9KQ/PqmADizeMHQ==" spinCount="100000" sqref="N259" name="Locked Down_1_2_3_7_1_1"/>
    <protectedRange algorithmName="SHA-512" hashValue="d2QYpbkHIonJhmo47RTqI3G1u11VOE4uFDv5fqd8qQDBgaCp3Ldbh1F8z2xsistvS1IlD+Uc8Y4O+RwQX785Xg==" saltValue="2S6h9sG9KQ/PqmADizeMHQ==" spinCount="100000" sqref="A4:A8" name="Locked Down_1_1_1"/>
    <protectedRange algorithmName="SHA-512" hashValue="d2QYpbkHIonJhmo47RTqI3G1u11VOE4uFDv5fqd8qQDBgaCp3Ldbh1F8z2xsistvS1IlD+Uc8Y4O+RwQX785Xg==" saltValue="2S6h9sG9KQ/PqmADizeMHQ==" spinCount="100000" sqref="A52:A56" name="Locked Down_1_1_1_7"/>
    <protectedRange algorithmName="SHA-512" hashValue="d2QYpbkHIonJhmo47RTqI3G1u11VOE4uFDv5fqd8qQDBgaCp3Ldbh1F8z2xsistvS1IlD+Uc8Y4O+RwQX785Xg==" saltValue="2S6h9sG9KQ/PqmADizeMHQ==" spinCount="100000" sqref="A58:A62" name="Locked Down_1_1_1_8"/>
    <protectedRange algorithmName="SHA-512" hashValue="d2QYpbkHIonJhmo47RTqI3G1u11VOE4uFDv5fqd8qQDBgaCp3Ldbh1F8z2xsistvS1IlD+Uc8Y4O+RwQX785Xg==" saltValue="2S6h9sG9KQ/PqmADizeMHQ==" spinCount="100000" sqref="A64:A68" name="Locked Down_1_1_1_9"/>
    <protectedRange algorithmName="SHA-512" hashValue="d2QYpbkHIonJhmo47RTqI3G1u11VOE4uFDv5fqd8qQDBgaCp3Ldbh1F8z2xsistvS1IlD+Uc8Y4O+RwQX785Xg==" saltValue="2S6h9sG9KQ/PqmADizeMHQ==" spinCount="100000" sqref="A70:A74" name="Locked Down_1_1_1_10"/>
    <protectedRange algorithmName="SHA-512" hashValue="d2QYpbkHIonJhmo47RTqI3G1u11VOE4uFDv5fqd8qQDBgaCp3Ldbh1F8z2xsistvS1IlD+Uc8Y4O+RwQX785Xg==" saltValue="2S6h9sG9KQ/PqmADizeMHQ==" spinCount="100000" sqref="A126:A130" name="Locked Down_1_1_2_1"/>
    <protectedRange algorithmName="SHA-512" hashValue="d2QYpbkHIonJhmo47RTqI3G1u11VOE4uFDv5fqd8qQDBgaCp3Ldbh1F8z2xsistvS1IlD+Uc8Y4O+RwQX785Xg==" saltValue="2S6h9sG9KQ/PqmADizeMHQ==" spinCount="100000" sqref="A132:A136" name="Locked Down_1_1_2_2"/>
    <protectedRange algorithmName="SHA-512" hashValue="d2QYpbkHIonJhmo47RTqI3G1u11VOE4uFDv5fqd8qQDBgaCp3Ldbh1F8z2xsistvS1IlD+Uc8Y4O+RwQX785Xg==" saltValue="2S6h9sG9KQ/PqmADizeMHQ==" spinCount="100000" sqref="A138:A142" name="Locked Down_1_1_2_3"/>
    <protectedRange algorithmName="SHA-512" hashValue="d2QYpbkHIonJhmo47RTqI3G1u11VOE4uFDv5fqd8qQDBgaCp3Ldbh1F8z2xsistvS1IlD+Uc8Y4O+RwQX785Xg==" saltValue="2S6h9sG9KQ/PqmADizeMHQ==" spinCount="100000" sqref="A144:A148" name="Locked Down_1_1_2_4"/>
    <protectedRange algorithmName="SHA-512" hashValue="d2QYpbkHIonJhmo47RTqI3G1u11VOE4uFDv5fqd8qQDBgaCp3Ldbh1F8z2xsistvS1IlD+Uc8Y4O+RwQX785Xg==" saltValue="2S6h9sG9KQ/PqmADizeMHQ==" spinCount="100000" sqref="A150:A154" name="Locked Down_1_1_2_5"/>
    <protectedRange algorithmName="SHA-512" hashValue="d2QYpbkHIonJhmo47RTqI3G1u11VOE4uFDv5fqd8qQDBgaCp3Ldbh1F8z2xsistvS1IlD+Uc8Y4O+RwQX785Xg==" saltValue="2S6h9sG9KQ/PqmADizeMHQ==" spinCount="100000" sqref="A156:A160" name="Locked Down_1_1_2_6"/>
    <protectedRange algorithmName="SHA-512" hashValue="d2QYpbkHIonJhmo47RTqI3G1u11VOE4uFDv5fqd8qQDBgaCp3Ldbh1F8z2xsistvS1IlD+Uc8Y4O+RwQX785Xg==" saltValue="2S6h9sG9KQ/PqmADizeMHQ==" spinCount="100000" sqref="A162:A166" name="Locked Down_1_1_2_8"/>
    <protectedRange algorithmName="SHA-512" hashValue="d2QYpbkHIonJhmo47RTqI3G1u11VOE4uFDv5fqd8qQDBgaCp3Ldbh1F8z2xsistvS1IlD+Uc8Y4O+RwQX785Xg==" saltValue="2S6h9sG9KQ/PqmADizeMHQ==" spinCount="100000" sqref="A168:A172" name="Locked Down_1_1_2_9"/>
    <protectedRange algorithmName="SHA-512" hashValue="d2QYpbkHIonJhmo47RTqI3G1u11VOE4uFDv5fqd8qQDBgaCp3Ldbh1F8z2xsistvS1IlD+Uc8Y4O+RwQX785Xg==" saltValue="2S6h9sG9KQ/PqmADizeMHQ==" spinCount="100000" sqref="A174:A178" name="Locked Down_1_1_2_11"/>
    <protectedRange algorithmName="SHA-512" hashValue="d2QYpbkHIonJhmo47RTqI3G1u11VOE4uFDv5fqd8qQDBgaCp3Ldbh1F8z2xsistvS1IlD+Uc8Y4O+RwQX785Xg==" saltValue="2S6h9sG9KQ/PqmADizeMHQ==" spinCount="100000" sqref="A180:A184" name="Locked Down_1_1_2_12"/>
    <protectedRange algorithmName="SHA-512" hashValue="d2QYpbkHIonJhmo47RTqI3G1u11VOE4uFDv5fqd8qQDBgaCp3Ldbh1F8z2xsistvS1IlD+Uc8Y4O+RwQX785Xg==" saltValue="2S6h9sG9KQ/PqmADizeMHQ==" spinCount="100000" sqref="A186:A190" name="Locked Down_1_1_2_13"/>
    <protectedRange algorithmName="SHA-512" hashValue="d2QYpbkHIonJhmo47RTqI3G1u11VOE4uFDv5fqd8qQDBgaCp3Ldbh1F8z2xsistvS1IlD+Uc8Y4O+RwQX785Xg==" saltValue="2S6h9sG9KQ/PqmADizeMHQ==" spinCount="100000" sqref="A192:A196" name="Locked Down_1_1_2_14"/>
    <protectedRange algorithmName="SHA-512" hashValue="d2QYpbkHIonJhmo47RTqI3G1u11VOE4uFDv5fqd8qQDBgaCp3Ldbh1F8z2xsistvS1IlD+Uc8Y4O+RwQX785Xg==" saltValue="2S6h9sG9KQ/PqmADizeMHQ==" spinCount="100000" sqref="A199" name="Locked Down_1_1_4_1"/>
    <protectedRange algorithmName="SHA-512" hashValue="d2QYpbkHIonJhmo47RTqI3G1u11VOE4uFDv5fqd8qQDBgaCp3Ldbh1F8z2xsistvS1IlD+Uc8Y4O+RwQX785Xg==" saltValue="2S6h9sG9KQ/PqmADizeMHQ==" spinCount="100000" sqref="A200:A202" name="Locked Down_1_2_1"/>
    <protectedRange algorithmName="SHA-512" hashValue="d2QYpbkHIonJhmo47RTqI3G1u11VOE4uFDv5fqd8qQDBgaCp3Ldbh1F8z2xsistvS1IlD+Uc8Y4O+RwQX785Xg==" saltValue="2S6h9sG9KQ/PqmADizeMHQ==" spinCount="100000" sqref="A204" name="Locked Down_1_1_4_3"/>
    <protectedRange algorithmName="SHA-512" hashValue="d2QYpbkHIonJhmo47RTqI3G1u11VOE4uFDv5fqd8qQDBgaCp3Ldbh1F8z2xsistvS1IlD+Uc8Y4O+RwQX785Xg==" saltValue="2S6h9sG9KQ/PqmADizeMHQ==" spinCount="100000" sqref="A205:A207" name="Locked Down_1_2_1_3"/>
    <protectedRange algorithmName="SHA-512" hashValue="d2QYpbkHIonJhmo47RTqI3G1u11VOE4uFDv5fqd8qQDBgaCp3Ldbh1F8z2xsistvS1IlD+Uc8Y4O+RwQX785Xg==" saltValue="2S6h9sG9KQ/PqmADizeMHQ==" spinCount="100000" sqref="A209" name="Locked Down_1_1_4_4"/>
    <protectedRange algorithmName="SHA-512" hashValue="d2QYpbkHIonJhmo47RTqI3G1u11VOE4uFDv5fqd8qQDBgaCp3Ldbh1F8z2xsistvS1IlD+Uc8Y4O+RwQX785Xg==" saltValue="2S6h9sG9KQ/PqmADizeMHQ==" spinCount="100000" sqref="A210:A212" name="Locked Down_1_2_1_4"/>
    <protectedRange algorithmName="SHA-512" hashValue="d2QYpbkHIonJhmo47RTqI3G1u11VOE4uFDv5fqd8qQDBgaCp3Ldbh1F8z2xsistvS1IlD+Uc8Y4O+RwQX785Xg==" saltValue="2S6h9sG9KQ/PqmADizeMHQ==" spinCount="100000" sqref="A214" name="Locked Down_1_1_4_5"/>
    <protectedRange algorithmName="SHA-512" hashValue="d2QYpbkHIonJhmo47RTqI3G1u11VOE4uFDv5fqd8qQDBgaCp3Ldbh1F8z2xsistvS1IlD+Uc8Y4O+RwQX785Xg==" saltValue="2S6h9sG9KQ/PqmADizeMHQ==" spinCount="100000" sqref="A215:A217" name="Locked Down_1_2_1_5"/>
    <protectedRange algorithmName="SHA-512" hashValue="d2QYpbkHIonJhmo47RTqI3G1u11VOE4uFDv5fqd8qQDBgaCp3Ldbh1F8z2xsistvS1IlD+Uc8Y4O+RwQX785Xg==" saltValue="2S6h9sG9KQ/PqmADizeMHQ==" spinCount="100000" sqref="A219" name="Locked Down_1_1_4_6"/>
    <protectedRange algorithmName="SHA-512" hashValue="d2QYpbkHIonJhmo47RTqI3G1u11VOE4uFDv5fqd8qQDBgaCp3Ldbh1F8z2xsistvS1IlD+Uc8Y4O+RwQX785Xg==" saltValue="2S6h9sG9KQ/PqmADizeMHQ==" spinCount="100000" sqref="A220:A222" name="Locked Down_1_2_1_6"/>
    <protectedRange algorithmName="SHA-512" hashValue="d2QYpbkHIonJhmo47RTqI3G1u11VOE4uFDv5fqd8qQDBgaCp3Ldbh1F8z2xsistvS1IlD+Uc8Y4O+RwQX785Xg==" saltValue="2S6h9sG9KQ/PqmADizeMHQ==" spinCount="100000" sqref="A224" name="Locked Down_1_1_4_7"/>
    <protectedRange algorithmName="SHA-512" hashValue="d2QYpbkHIonJhmo47RTqI3G1u11VOE4uFDv5fqd8qQDBgaCp3Ldbh1F8z2xsistvS1IlD+Uc8Y4O+RwQX785Xg==" saltValue="2S6h9sG9KQ/PqmADizeMHQ==" spinCount="100000" sqref="A225:A227" name="Locked Down_1_2_1_7"/>
    <protectedRange algorithmName="SHA-512" hashValue="d2QYpbkHIonJhmo47RTqI3G1u11VOE4uFDv5fqd8qQDBgaCp3Ldbh1F8z2xsistvS1IlD+Uc8Y4O+RwQX785Xg==" saltValue="2S6h9sG9KQ/PqmADizeMHQ==" spinCount="100000" sqref="A229" name="Locked Down_1_1_4_8"/>
    <protectedRange algorithmName="SHA-512" hashValue="d2QYpbkHIonJhmo47RTqI3G1u11VOE4uFDv5fqd8qQDBgaCp3Ldbh1F8z2xsistvS1IlD+Uc8Y4O+RwQX785Xg==" saltValue="2S6h9sG9KQ/PqmADizeMHQ==" spinCount="100000" sqref="A230:A232" name="Locked Down_1_2_1_8"/>
    <protectedRange algorithmName="SHA-512" hashValue="d2QYpbkHIonJhmo47RTqI3G1u11VOE4uFDv5fqd8qQDBgaCp3Ldbh1F8z2xsistvS1IlD+Uc8Y4O+RwQX785Xg==" saltValue="2S6h9sG9KQ/PqmADizeMHQ==" spinCount="100000" sqref="A234" name="Locked Down_1_1_4_10"/>
    <protectedRange algorithmName="SHA-512" hashValue="d2QYpbkHIonJhmo47RTqI3G1u11VOE4uFDv5fqd8qQDBgaCp3Ldbh1F8z2xsistvS1IlD+Uc8Y4O+RwQX785Xg==" saltValue="2S6h9sG9KQ/PqmADizeMHQ==" spinCount="100000" sqref="A235:A237" name="Locked Down_1_2_1_10"/>
    <protectedRange algorithmName="SHA-512" hashValue="d2QYpbkHIonJhmo47RTqI3G1u11VOE4uFDv5fqd8qQDBgaCp3Ldbh1F8z2xsistvS1IlD+Uc8Y4O+RwQX785Xg==" saltValue="2S6h9sG9KQ/PqmADizeMHQ==" spinCount="100000" sqref="A239" name="Locked Down_1_1_4_11"/>
    <protectedRange algorithmName="SHA-512" hashValue="d2QYpbkHIonJhmo47RTqI3G1u11VOE4uFDv5fqd8qQDBgaCp3Ldbh1F8z2xsistvS1IlD+Uc8Y4O+RwQX785Xg==" saltValue="2S6h9sG9KQ/PqmADizeMHQ==" spinCount="100000" sqref="A240:A242" name="Locked Down_1_2_1_11"/>
    <protectedRange algorithmName="SHA-512" hashValue="d2QYpbkHIonJhmo47RTqI3G1u11VOE4uFDv5fqd8qQDBgaCp3Ldbh1F8z2xsistvS1IlD+Uc8Y4O+RwQX785Xg==" saltValue="2S6h9sG9KQ/PqmADizeMHQ==" spinCount="100000" sqref="A244" name="Locked Down_1_1_4_12"/>
    <protectedRange algorithmName="SHA-512" hashValue="d2QYpbkHIonJhmo47RTqI3G1u11VOE4uFDv5fqd8qQDBgaCp3Ldbh1F8z2xsistvS1IlD+Uc8Y4O+RwQX785Xg==" saltValue="2S6h9sG9KQ/PqmADizeMHQ==" spinCount="100000" sqref="A245:A247" name="Locked Down_1_2_1_12"/>
    <protectedRange algorithmName="SHA-512" hashValue="d2QYpbkHIonJhmo47RTqI3G1u11VOE4uFDv5fqd8qQDBgaCp3Ldbh1F8z2xsistvS1IlD+Uc8Y4O+RwQX785Xg==" saltValue="2S6h9sG9KQ/PqmADizeMHQ==" spinCount="100000" sqref="A249" name="Locked Down_1_1_4_13"/>
    <protectedRange algorithmName="SHA-512" hashValue="d2QYpbkHIonJhmo47RTqI3G1u11VOE4uFDv5fqd8qQDBgaCp3Ldbh1F8z2xsistvS1IlD+Uc8Y4O+RwQX785Xg==" saltValue="2S6h9sG9KQ/PqmADizeMHQ==" spinCount="100000" sqref="A250:A252" name="Locked Down_1_2_1_13"/>
    <protectedRange algorithmName="SHA-512" hashValue="d2QYpbkHIonJhmo47RTqI3G1u11VOE4uFDv5fqd8qQDBgaCp3Ldbh1F8z2xsistvS1IlD+Uc8Y4O+RwQX785Xg==" saltValue="2S6h9sG9KQ/PqmADizeMHQ==" spinCount="100000" sqref="A254" name="Locked Down_1_1_4_15"/>
    <protectedRange algorithmName="SHA-512" hashValue="d2QYpbkHIonJhmo47RTqI3G1u11VOE4uFDv5fqd8qQDBgaCp3Ldbh1F8z2xsistvS1IlD+Uc8Y4O+RwQX785Xg==" saltValue="2S6h9sG9KQ/PqmADizeMHQ==" spinCount="100000" sqref="A255:A257" name="Locked Down_1_2_1_15"/>
    <protectedRange algorithmName="SHA-512" hashValue="d2QYpbkHIonJhmo47RTqI3G1u11VOE4uFDv5fqd8qQDBgaCp3Ldbh1F8z2xsistvS1IlD+Uc8Y4O+RwQX785Xg==" saltValue="2S6h9sG9KQ/PqmADizeMHQ==" spinCount="100000" sqref="A260:A265" name="Locked Down_1_3_1"/>
    <protectedRange algorithmName="SHA-512" hashValue="d2QYpbkHIonJhmo47RTqI3G1u11VOE4uFDv5fqd8qQDBgaCp3Ldbh1F8z2xsistvS1IlD+Uc8Y4O+RwQX785Xg==" saltValue="2S6h9sG9KQ/PqmADizeMHQ==" spinCount="100000" sqref="A267:A272" name="Locked Down_1_3_2"/>
    <protectedRange algorithmName="SHA-512" hashValue="d2QYpbkHIonJhmo47RTqI3G1u11VOE4uFDv5fqd8qQDBgaCp3Ldbh1F8z2xsistvS1IlD+Uc8Y4O+RwQX785Xg==" saltValue="2S6h9sG9KQ/PqmADizeMHQ==" spinCount="100000" sqref="A274:A279" name="Locked Down_1_3_4"/>
    <protectedRange algorithmName="SHA-512" hashValue="d2QYpbkHIonJhmo47RTqI3G1u11VOE4uFDv5fqd8qQDBgaCp3Ldbh1F8z2xsistvS1IlD+Uc8Y4O+RwQX785Xg==" saltValue="2S6h9sG9KQ/PqmADizeMHQ==" spinCount="100000" sqref="A281:A286" name="Locked Down_1_3_5"/>
    <protectedRange algorithmName="SHA-512" hashValue="d2QYpbkHIonJhmo47RTqI3G1u11VOE4uFDv5fqd8qQDBgaCp3Ldbh1F8z2xsistvS1IlD+Uc8Y4O+RwQX785Xg==" saltValue="2S6h9sG9KQ/PqmADizeMHQ==" spinCount="100000" sqref="A288:A293" name="Locked Down_1_3_6"/>
    <protectedRange algorithmName="SHA-512" hashValue="d2QYpbkHIonJhmo47RTqI3G1u11VOE4uFDv5fqd8qQDBgaCp3Ldbh1F8z2xsistvS1IlD+Uc8Y4O+RwQX785Xg==" saltValue="2S6h9sG9KQ/PqmADizeMHQ==" spinCount="100000" sqref="A295:A300" name="Locked Down_1_3_7"/>
    <protectedRange algorithmName="SHA-512" hashValue="d2QYpbkHIonJhmo47RTqI3G1u11VOE4uFDv5fqd8qQDBgaCp3Ldbh1F8z2xsistvS1IlD+Uc8Y4O+RwQX785Xg==" saltValue="2S6h9sG9KQ/PqmADizeMHQ==" spinCount="100000" sqref="A302:A307" name="Locked Down_1_3_8"/>
    <protectedRange algorithmName="SHA-512" hashValue="d2QYpbkHIonJhmo47RTqI3G1u11VOE4uFDv5fqd8qQDBgaCp3Ldbh1F8z2xsistvS1IlD+Uc8Y4O+RwQX785Xg==" saltValue="2S6h9sG9KQ/PqmADizeMHQ==" spinCount="100000" sqref="A309:A314" name="Locked Down_1_3_10"/>
    <protectedRange algorithmName="SHA-512" hashValue="d2QYpbkHIonJhmo47RTqI3G1u11VOE4uFDv5fqd8qQDBgaCp3Ldbh1F8z2xsistvS1IlD+Uc8Y4O+RwQX785Xg==" saltValue="2S6h9sG9KQ/PqmADizeMHQ==" spinCount="100000" sqref="A316:A321" name="Locked Down_1_3_11"/>
    <protectedRange algorithmName="SHA-512" hashValue="d2QYpbkHIonJhmo47RTqI3G1u11VOE4uFDv5fqd8qQDBgaCp3Ldbh1F8z2xsistvS1IlD+Uc8Y4O+RwQX785Xg==" saltValue="2S6h9sG9KQ/PqmADizeMHQ==" spinCount="100000" sqref="A323:A328" name="Locked Down_1_3_13"/>
    <protectedRange algorithmName="SHA-512" hashValue="d2QYpbkHIonJhmo47RTqI3G1u11VOE4uFDv5fqd8qQDBgaCp3Ldbh1F8z2xsistvS1IlD+Uc8Y4O+RwQX785Xg==" saltValue="2S6h9sG9KQ/PqmADizeMHQ==" spinCount="100000" sqref="A330:A335" name="Locked Down_1_3_14"/>
    <protectedRange algorithmName="SHA-512" hashValue="d2QYpbkHIonJhmo47RTqI3G1u11VOE4uFDv5fqd8qQDBgaCp3Ldbh1F8z2xsistvS1IlD+Uc8Y4O+RwQX785Xg==" saltValue="2S6h9sG9KQ/PqmADizeMHQ==" spinCount="100000" sqref="A337:A342" name="Locked Down_1_3_15"/>
  </protectedRanges>
  <mergeCells count="8">
    <mergeCell ref="A259:P259"/>
    <mergeCell ref="A3:P3"/>
    <mergeCell ref="A76:P76"/>
    <mergeCell ref="C1:F1"/>
    <mergeCell ref="G1:J1"/>
    <mergeCell ref="K1:N1"/>
    <mergeCell ref="A125:P125"/>
    <mergeCell ref="A198:P198"/>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774C-3B0A-472A-843F-B0F07BDB3AF0}">
  <dimension ref="A1:P77"/>
  <sheetViews>
    <sheetView zoomScaleNormal="100" workbookViewId="0">
      <pane ySplit="1" topLeftCell="A2"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7109375" style="120" customWidth="1"/>
    <col min="12" max="12" width="17.85546875" style="120" customWidth="1"/>
    <col min="13" max="13" width="15.7109375" style="120" customWidth="1"/>
    <col min="14" max="14" width="16.710937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55</v>
      </c>
      <c r="B3" s="187"/>
      <c r="C3" s="187"/>
      <c r="D3" s="187"/>
      <c r="E3" s="187"/>
      <c r="F3" s="187"/>
      <c r="G3" s="187"/>
      <c r="H3" s="187"/>
      <c r="I3" s="187"/>
      <c r="J3" s="187"/>
      <c r="K3" s="187"/>
      <c r="L3" s="187"/>
      <c r="M3" s="187"/>
      <c r="N3" s="187"/>
      <c r="O3" s="187"/>
      <c r="P3" s="187"/>
    </row>
    <row r="4" spans="1:16" ht="15" customHeight="1" x14ac:dyDescent="0.25">
      <c r="A4" s="48" t="s">
        <v>57</v>
      </c>
      <c r="B4" s="38" t="s">
        <v>19</v>
      </c>
      <c r="C4" s="69"/>
      <c r="D4" s="49"/>
      <c r="E4" s="49"/>
      <c r="F4" s="40">
        <f>SUM(C4:E4)</f>
        <v>0</v>
      </c>
      <c r="G4" s="49"/>
      <c r="H4" s="49"/>
      <c r="I4" s="49"/>
      <c r="J4" s="49"/>
      <c r="K4" s="49"/>
      <c r="L4" s="49"/>
      <c r="M4" s="49"/>
      <c r="N4" s="62"/>
      <c r="O4" s="126"/>
      <c r="P4" s="49"/>
    </row>
    <row r="5" spans="1:16" ht="15" customHeight="1" x14ac:dyDescent="0.25">
      <c r="A5" s="27" t="s">
        <v>58</v>
      </c>
      <c r="B5" s="37" t="s">
        <v>19</v>
      </c>
      <c r="C5" s="66"/>
      <c r="D5" s="19"/>
      <c r="E5" s="19"/>
      <c r="F5" s="42">
        <f>SUM(C5:E5)</f>
        <v>0</v>
      </c>
      <c r="G5" s="19"/>
      <c r="H5" s="19"/>
      <c r="I5" s="19"/>
      <c r="J5" s="19"/>
      <c r="K5" s="19"/>
      <c r="L5" s="19"/>
      <c r="M5" s="19"/>
      <c r="N5" s="63"/>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57</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58</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57</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58</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57</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58</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57</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58</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57</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58</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57</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58</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57</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58</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57</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58</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57</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58</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57</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58</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57</v>
      </c>
      <c r="B37" s="20" t="s">
        <v>33</v>
      </c>
      <c r="C37" s="66"/>
      <c r="D37" s="19"/>
      <c r="E37" s="19"/>
      <c r="F37" s="42">
        <f>SUM(C37:E37)</f>
        <v>0</v>
      </c>
      <c r="G37" s="19"/>
      <c r="H37" s="19"/>
      <c r="I37" s="19"/>
      <c r="J37" s="19"/>
      <c r="K37" s="19"/>
      <c r="L37" s="19"/>
      <c r="M37" s="19"/>
      <c r="N37" s="63"/>
      <c r="O37" s="41">
        <f>O34+F37-G37-H37-I37-J37</f>
        <v>0</v>
      </c>
      <c r="P37" s="42">
        <f>P34+F37</f>
        <v>0</v>
      </c>
    </row>
    <row r="38" spans="1:16" ht="15" customHeight="1" x14ac:dyDescent="0.25">
      <c r="A38" s="27" t="s">
        <v>58</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82" t="s">
        <v>56</v>
      </c>
      <c r="B39" s="83"/>
      <c r="C39" s="84"/>
      <c r="D39" s="85"/>
      <c r="E39" s="85"/>
      <c r="F39" s="86">
        <f>SUM(F37:F38)</f>
        <v>0</v>
      </c>
      <c r="G39" s="85"/>
      <c r="H39" s="85"/>
      <c r="I39" s="85"/>
      <c r="J39" s="85"/>
      <c r="K39" s="85"/>
      <c r="L39" s="85"/>
      <c r="M39" s="85"/>
      <c r="N39" s="87"/>
      <c r="O39" s="88">
        <f>SUM(O37:O38)</f>
        <v>0</v>
      </c>
      <c r="P39" s="86">
        <f>SUM(P37:P38)</f>
        <v>0</v>
      </c>
    </row>
    <row r="40" spans="1:16" ht="19.5" thickBot="1" x14ac:dyDescent="0.3">
      <c r="A40" s="179" t="s">
        <v>59</v>
      </c>
      <c r="B40" s="180"/>
      <c r="C40" s="180"/>
      <c r="D40" s="180"/>
      <c r="E40" s="180"/>
      <c r="F40" s="180"/>
      <c r="G40" s="180"/>
      <c r="H40" s="180"/>
      <c r="I40" s="180"/>
      <c r="J40" s="180"/>
      <c r="K40" s="180"/>
      <c r="L40" s="180"/>
      <c r="M40" s="180"/>
      <c r="N40" s="180"/>
      <c r="O40" s="180"/>
      <c r="P40" s="180"/>
    </row>
    <row r="41" spans="1:16" ht="15" customHeight="1" x14ac:dyDescent="0.25">
      <c r="A41" s="29" t="s">
        <v>61</v>
      </c>
      <c r="B41" s="89" t="s">
        <v>19</v>
      </c>
      <c r="C41" s="90"/>
      <c r="D41" s="91"/>
      <c r="E41" s="91"/>
      <c r="F41" s="43">
        <f>SUM(C41:E41)</f>
        <v>0</v>
      </c>
      <c r="G41" s="91"/>
      <c r="H41" s="91"/>
      <c r="I41" s="91"/>
      <c r="J41" s="91"/>
      <c r="K41" s="91"/>
      <c r="L41" s="91"/>
      <c r="M41" s="91"/>
      <c r="N41" s="92"/>
      <c r="O41" s="121"/>
      <c r="P41" s="91"/>
    </row>
    <row r="42" spans="1:16" ht="15" customHeight="1" x14ac:dyDescent="0.25">
      <c r="A42" s="27" t="s">
        <v>62</v>
      </c>
      <c r="B42" s="37" t="s">
        <v>19</v>
      </c>
      <c r="C42" s="66"/>
      <c r="D42" s="19"/>
      <c r="E42" s="19"/>
      <c r="F42" s="42">
        <f>SUM(C42:E42)</f>
        <v>0</v>
      </c>
      <c r="G42" s="19"/>
      <c r="H42" s="19"/>
      <c r="I42" s="19"/>
      <c r="J42" s="19"/>
      <c r="K42" s="19"/>
      <c r="L42" s="19"/>
      <c r="M42" s="19"/>
      <c r="N42" s="63"/>
      <c r="O42" s="122"/>
      <c r="P42" s="19"/>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27" t="s">
        <v>61</v>
      </c>
      <c r="B44" s="37" t="s">
        <v>23</v>
      </c>
      <c r="C44" s="66"/>
      <c r="D44" s="19"/>
      <c r="E44" s="19"/>
      <c r="F44" s="42">
        <f>SUM(C44:E44)</f>
        <v>0</v>
      </c>
      <c r="G44" s="19"/>
      <c r="H44" s="19"/>
      <c r="I44" s="19"/>
      <c r="J44" s="19"/>
      <c r="K44" s="19"/>
      <c r="L44" s="19"/>
      <c r="M44" s="19"/>
      <c r="N44" s="63"/>
      <c r="O44" s="41">
        <f>O41+F44-G44-H44-I44-J44</f>
        <v>0</v>
      </c>
      <c r="P44" s="42">
        <f>P41+F44</f>
        <v>0</v>
      </c>
    </row>
    <row r="45" spans="1:16" ht="15" customHeight="1" x14ac:dyDescent="0.25">
      <c r="A45" s="27" t="s">
        <v>62</v>
      </c>
      <c r="B45" s="37" t="s">
        <v>23</v>
      </c>
      <c r="C45" s="66"/>
      <c r="D45" s="19"/>
      <c r="E45" s="19"/>
      <c r="F45" s="42">
        <f>SUM(C45:E45)</f>
        <v>0</v>
      </c>
      <c r="G45" s="19"/>
      <c r="H45" s="19"/>
      <c r="I45" s="19"/>
      <c r="J45" s="19"/>
      <c r="K45" s="19"/>
      <c r="L45" s="19"/>
      <c r="M45" s="19"/>
      <c r="N45" s="63"/>
      <c r="O45" s="41">
        <f>O42+F45-G45-H45-I45-J45</f>
        <v>0</v>
      </c>
      <c r="P45" s="42">
        <f>P42+F45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61</v>
      </c>
      <c r="B47" s="37" t="s">
        <v>24</v>
      </c>
      <c r="C47" s="66"/>
      <c r="D47" s="19"/>
      <c r="E47" s="19"/>
      <c r="F47" s="42">
        <f>SUM(C47:E47)</f>
        <v>0</v>
      </c>
      <c r="G47" s="19"/>
      <c r="H47" s="19"/>
      <c r="I47" s="19"/>
      <c r="J47" s="19"/>
      <c r="K47" s="19"/>
      <c r="L47" s="19"/>
      <c r="M47" s="19"/>
      <c r="N47" s="63"/>
      <c r="O47" s="41">
        <f>O44+F47-G47-H47-I47-J47</f>
        <v>0</v>
      </c>
      <c r="P47" s="42">
        <f>P44+F47</f>
        <v>0</v>
      </c>
    </row>
    <row r="48" spans="1:16" ht="15" customHeight="1" x14ac:dyDescent="0.25">
      <c r="A48" s="27" t="s">
        <v>62</v>
      </c>
      <c r="B48" s="37" t="s">
        <v>24</v>
      </c>
      <c r="C48" s="66"/>
      <c r="D48" s="19"/>
      <c r="E48" s="19"/>
      <c r="F48" s="42">
        <f>SUM(C48:E48)</f>
        <v>0</v>
      </c>
      <c r="G48" s="19"/>
      <c r="H48" s="19"/>
      <c r="I48" s="19"/>
      <c r="J48" s="19"/>
      <c r="K48" s="19"/>
      <c r="L48" s="19"/>
      <c r="M48" s="19"/>
      <c r="N48" s="63"/>
      <c r="O48" s="41">
        <f>O45+F48-G48-H48-I48-J48</f>
        <v>0</v>
      </c>
      <c r="P48" s="42">
        <f>P45+F48</f>
        <v>0</v>
      </c>
    </row>
    <row r="49" spans="1:16" x14ac:dyDescent="0.25">
      <c r="A49" s="28"/>
      <c r="B49" s="68"/>
      <c r="C49" s="67"/>
      <c r="D49" s="47"/>
      <c r="E49" s="47"/>
      <c r="F49" s="123"/>
      <c r="G49" s="47"/>
      <c r="H49" s="47"/>
      <c r="I49" s="47"/>
      <c r="J49" s="47"/>
      <c r="K49" s="47"/>
      <c r="L49" s="47"/>
      <c r="M49" s="47"/>
      <c r="N49" s="64"/>
      <c r="O49" s="124"/>
      <c r="P49" s="123"/>
    </row>
    <row r="50" spans="1:16" ht="15" customHeight="1" x14ac:dyDescent="0.25">
      <c r="A50" s="27" t="s">
        <v>61</v>
      </c>
      <c r="B50" s="37" t="s">
        <v>25</v>
      </c>
      <c r="C50" s="66"/>
      <c r="D50" s="19"/>
      <c r="E50" s="19"/>
      <c r="F50" s="42">
        <f>SUM(C50:E50)</f>
        <v>0</v>
      </c>
      <c r="G50" s="19"/>
      <c r="H50" s="19"/>
      <c r="I50" s="19"/>
      <c r="J50" s="19"/>
      <c r="K50" s="19"/>
      <c r="L50" s="19"/>
      <c r="M50" s="19"/>
      <c r="N50" s="63"/>
      <c r="O50" s="41">
        <f>O47+F50-G50-H50-I50-J50</f>
        <v>0</v>
      </c>
      <c r="P50" s="42">
        <f>P47+F50</f>
        <v>0</v>
      </c>
    </row>
    <row r="51" spans="1:16" ht="15" customHeight="1" x14ac:dyDescent="0.25">
      <c r="A51" s="27" t="s">
        <v>62</v>
      </c>
      <c r="B51" s="37" t="s">
        <v>25</v>
      </c>
      <c r="C51" s="66"/>
      <c r="D51" s="19"/>
      <c r="E51" s="19"/>
      <c r="F51" s="42">
        <f>SUM(C51:E51)</f>
        <v>0</v>
      </c>
      <c r="G51" s="19"/>
      <c r="H51" s="19"/>
      <c r="I51" s="19"/>
      <c r="J51" s="19"/>
      <c r="K51" s="19"/>
      <c r="L51" s="19"/>
      <c r="M51" s="19"/>
      <c r="N51" s="63"/>
      <c r="O51" s="41">
        <f>O48+F51-G51-H51-I51-J51</f>
        <v>0</v>
      </c>
      <c r="P51" s="42">
        <f>P48+F51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27" t="s">
        <v>61</v>
      </c>
      <c r="B53" s="37" t="s">
        <v>26</v>
      </c>
      <c r="C53" s="66"/>
      <c r="D53" s="19"/>
      <c r="E53" s="19"/>
      <c r="F53" s="42">
        <f>SUM(C53:E53)</f>
        <v>0</v>
      </c>
      <c r="G53" s="19"/>
      <c r="H53" s="19"/>
      <c r="I53" s="19"/>
      <c r="J53" s="19"/>
      <c r="K53" s="19"/>
      <c r="L53" s="19"/>
      <c r="M53" s="19"/>
      <c r="N53" s="63"/>
      <c r="O53" s="41">
        <f>O50+F53-G53-H53-I53-J53</f>
        <v>0</v>
      </c>
      <c r="P53" s="42">
        <f>P50+F53</f>
        <v>0</v>
      </c>
    </row>
    <row r="54" spans="1:16" ht="15" customHeight="1" x14ac:dyDescent="0.25">
      <c r="A54" s="27" t="s">
        <v>62</v>
      </c>
      <c r="B54" s="37" t="s">
        <v>26</v>
      </c>
      <c r="C54" s="66"/>
      <c r="D54" s="19"/>
      <c r="E54" s="19"/>
      <c r="F54" s="42">
        <f>SUM(C54:E54)</f>
        <v>0</v>
      </c>
      <c r="G54" s="19"/>
      <c r="H54" s="19"/>
      <c r="I54" s="19"/>
      <c r="J54" s="19"/>
      <c r="K54" s="19"/>
      <c r="L54" s="19"/>
      <c r="M54" s="19"/>
      <c r="N54" s="63"/>
      <c r="O54" s="41">
        <f>O51+F54-G54-H54-I54-J54</f>
        <v>0</v>
      </c>
      <c r="P54" s="42">
        <f>P51+F54</f>
        <v>0</v>
      </c>
    </row>
    <row r="55" spans="1:16" x14ac:dyDescent="0.25">
      <c r="A55" s="28"/>
      <c r="B55" s="68"/>
      <c r="C55" s="67"/>
      <c r="D55" s="47"/>
      <c r="E55" s="47"/>
      <c r="F55" s="123"/>
      <c r="G55" s="47"/>
      <c r="H55" s="47"/>
      <c r="I55" s="47"/>
      <c r="J55" s="47"/>
      <c r="K55" s="47"/>
      <c r="L55" s="47"/>
      <c r="M55" s="47"/>
      <c r="N55" s="64"/>
      <c r="O55" s="124"/>
      <c r="P55" s="123"/>
    </row>
    <row r="56" spans="1:16" ht="15" customHeight="1" x14ac:dyDescent="0.25">
      <c r="A56" s="27" t="s">
        <v>61</v>
      </c>
      <c r="B56" s="37" t="s">
        <v>27</v>
      </c>
      <c r="C56" s="66"/>
      <c r="D56" s="19"/>
      <c r="E56" s="19"/>
      <c r="F56" s="42">
        <f>SUM(C56:E56)</f>
        <v>0</v>
      </c>
      <c r="G56" s="19"/>
      <c r="H56" s="19"/>
      <c r="I56" s="19"/>
      <c r="J56" s="19"/>
      <c r="K56" s="19"/>
      <c r="L56" s="19"/>
      <c r="M56" s="19"/>
      <c r="N56" s="63"/>
      <c r="O56" s="41">
        <f>O53+F56-G56-H56-I56-J56</f>
        <v>0</v>
      </c>
      <c r="P56" s="42">
        <f>P53+F56</f>
        <v>0</v>
      </c>
    </row>
    <row r="57" spans="1:16" ht="15" customHeight="1" x14ac:dyDescent="0.25">
      <c r="A57" s="27" t="s">
        <v>62</v>
      </c>
      <c r="B57" s="37" t="s">
        <v>27</v>
      </c>
      <c r="C57" s="66"/>
      <c r="D57" s="19"/>
      <c r="E57" s="19"/>
      <c r="F57" s="42">
        <f>SUM(C57:E57)</f>
        <v>0</v>
      </c>
      <c r="G57" s="19"/>
      <c r="H57" s="19"/>
      <c r="I57" s="19"/>
      <c r="J57" s="19"/>
      <c r="K57" s="19"/>
      <c r="L57" s="19"/>
      <c r="M57" s="19"/>
      <c r="N57" s="63"/>
      <c r="O57" s="41">
        <f>O54+F57-G57-H57-I57-J57</f>
        <v>0</v>
      </c>
      <c r="P57" s="42">
        <f>P54+F57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27" t="s">
        <v>61</v>
      </c>
      <c r="B59" s="37" t="s">
        <v>28</v>
      </c>
      <c r="C59" s="66"/>
      <c r="D59" s="19"/>
      <c r="E59" s="19"/>
      <c r="F59" s="42">
        <f>SUM(C59:E59)</f>
        <v>0</v>
      </c>
      <c r="G59" s="19"/>
      <c r="H59" s="19"/>
      <c r="I59" s="19"/>
      <c r="J59" s="19"/>
      <c r="K59" s="19"/>
      <c r="L59" s="19"/>
      <c r="M59" s="19"/>
      <c r="N59" s="63"/>
      <c r="O59" s="41">
        <f>O56+F59-G59-H59-I59-J59</f>
        <v>0</v>
      </c>
      <c r="P59" s="42">
        <f>P56+F59</f>
        <v>0</v>
      </c>
    </row>
    <row r="60" spans="1:16" ht="15" customHeight="1" x14ac:dyDescent="0.25">
      <c r="A60" s="27" t="s">
        <v>62</v>
      </c>
      <c r="B60" s="37" t="s">
        <v>28</v>
      </c>
      <c r="C60" s="66"/>
      <c r="D60" s="19"/>
      <c r="E60" s="19"/>
      <c r="F60" s="42">
        <f>SUM(C60:E60)</f>
        <v>0</v>
      </c>
      <c r="G60" s="19"/>
      <c r="H60" s="19"/>
      <c r="I60" s="19"/>
      <c r="J60" s="19"/>
      <c r="K60" s="19"/>
      <c r="L60" s="19"/>
      <c r="M60" s="19"/>
      <c r="N60" s="63"/>
      <c r="O60" s="41">
        <f>O57+F60-G60-H60-I60-J60</f>
        <v>0</v>
      </c>
      <c r="P60" s="42">
        <f>P57+F60</f>
        <v>0</v>
      </c>
    </row>
    <row r="61" spans="1:16" x14ac:dyDescent="0.25">
      <c r="A61" s="28"/>
      <c r="B61" s="68"/>
      <c r="C61" s="67"/>
      <c r="D61" s="47"/>
      <c r="E61" s="47"/>
      <c r="F61" s="123"/>
      <c r="G61" s="47"/>
      <c r="H61" s="47"/>
      <c r="I61" s="47"/>
      <c r="J61" s="47"/>
      <c r="K61" s="47"/>
      <c r="L61" s="47"/>
      <c r="M61" s="47"/>
      <c r="N61" s="64"/>
      <c r="O61" s="124"/>
      <c r="P61" s="123"/>
    </row>
    <row r="62" spans="1:16" ht="15" customHeight="1" x14ac:dyDescent="0.25">
      <c r="A62" s="27" t="s">
        <v>61</v>
      </c>
      <c r="B62" s="37" t="s">
        <v>29</v>
      </c>
      <c r="C62" s="66"/>
      <c r="D62" s="19"/>
      <c r="E62" s="19"/>
      <c r="F62" s="42">
        <f>SUM(C62:E62)</f>
        <v>0</v>
      </c>
      <c r="G62" s="19"/>
      <c r="H62" s="19"/>
      <c r="I62" s="19"/>
      <c r="J62" s="19"/>
      <c r="K62" s="19"/>
      <c r="L62" s="19"/>
      <c r="M62" s="19"/>
      <c r="N62" s="63"/>
      <c r="O62" s="41">
        <f>O59+F62-G62-H62-I62-J62</f>
        <v>0</v>
      </c>
      <c r="P62" s="42">
        <f>P59+F62</f>
        <v>0</v>
      </c>
    </row>
    <row r="63" spans="1:16" ht="15" customHeight="1" x14ac:dyDescent="0.25">
      <c r="A63" s="27" t="s">
        <v>62</v>
      </c>
      <c r="B63" s="37" t="s">
        <v>29</v>
      </c>
      <c r="C63" s="66"/>
      <c r="D63" s="19"/>
      <c r="E63" s="19"/>
      <c r="F63" s="19">
        <v>0</v>
      </c>
      <c r="G63" s="19"/>
      <c r="H63" s="19"/>
      <c r="I63" s="19"/>
      <c r="J63" s="19"/>
      <c r="K63" s="19"/>
      <c r="L63" s="19"/>
      <c r="M63" s="19"/>
      <c r="N63" s="63"/>
      <c r="O63" s="41">
        <f>O60+F63-G63-H63-I63-J63</f>
        <v>0</v>
      </c>
      <c r="P63" s="42">
        <f>P60+F63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27" t="s">
        <v>61</v>
      </c>
      <c r="B65" s="37" t="s">
        <v>30</v>
      </c>
      <c r="C65" s="66"/>
      <c r="D65" s="19"/>
      <c r="E65" s="19"/>
      <c r="F65" s="42">
        <f>SUM(C65:E65)</f>
        <v>0</v>
      </c>
      <c r="G65" s="19"/>
      <c r="H65" s="19"/>
      <c r="I65" s="19"/>
      <c r="J65" s="19"/>
      <c r="K65" s="19"/>
      <c r="L65" s="19"/>
      <c r="M65" s="19"/>
      <c r="N65" s="63"/>
      <c r="O65" s="41">
        <f>O62+F65-G65-H65-I65-J65</f>
        <v>0</v>
      </c>
      <c r="P65" s="42">
        <f>P62+F65</f>
        <v>0</v>
      </c>
    </row>
    <row r="66" spans="1:16" ht="15" customHeight="1" x14ac:dyDescent="0.25">
      <c r="A66" s="27" t="s">
        <v>62</v>
      </c>
      <c r="B66" s="37" t="s">
        <v>30</v>
      </c>
      <c r="C66" s="66"/>
      <c r="D66" s="19"/>
      <c r="E66" s="19"/>
      <c r="F66" s="42">
        <f>SUM(C66:E66)</f>
        <v>0</v>
      </c>
      <c r="G66" s="19"/>
      <c r="H66" s="19"/>
      <c r="I66" s="19"/>
      <c r="J66" s="19"/>
      <c r="K66" s="19"/>
      <c r="L66" s="19"/>
      <c r="M66" s="19"/>
      <c r="N66" s="63"/>
      <c r="O66" s="41">
        <f>O63+F66-G66-H66-I66-J66</f>
        <v>0</v>
      </c>
      <c r="P66" s="42">
        <f>P63+F66</f>
        <v>0</v>
      </c>
    </row>
    <row r="67" spans="1:16" x14ac:dyDescent="0.25">
      <c r="A67" s="28"/>
      <c r="B67" s="68"/>
      <c r="C67" s="67"/>
      <c r="D67" s="47"/>
      <c r="E67" s="47"/>
      <c r="F67" s="123"/>
      <c r="G67" s="47"/>
      <c r="H67" s="47"/>
      <c r="I67" s="47"/>
      <c r="J67" s="47"/>
      <c r="K67" s="47"/>
      <c r="L67" s="47"/>
      <c r="M67" s="47"/>
      <c r="N67" s="64"/>
      <c r="O67" s="124"/>
      <c r="P67" s="123"/>
    </row>
    <row r="68" spans="1:16" ht="15" customHeight="1" x14ac:dyDescent="0.25">
      <c r="A68" s="27" t="s">
        <v>61</v>
      </c>
      <c r="B68" s="37" t="s">
        <v>31</v>
      </c>
      <c r="C68" s="66"/>
      <c r="D68" s="19"/>
      <c r="E68" s="19"/>
      <c r="F68" s="42">
        <f>SUM(C68:E68)</f>
        <v>0</v>
      </c>
      <c r="G68" s="19"/>
      <c r="H68" s="19"/>
      <c r="I68" s="19"/>
      <c r="J68" s="19"/>
      <c r="K68" s="19"/>
      <c r="L68" s="19"/>
      <c r="M68" s="19"/>
      <c r="N68" s="63"/>
      <c r="O68" s="41">
        <f>O65+F68-G68-H68-I68-J68</f>
        <v>0</v>
      </c>
      <c r="P68" s="42">
        <f>P65+F68</f>
        <v>0</v>
      </c>
    </row>
    <row r="69" spans="1:16" ht="15" customHeight="1" x14ac:dyDescent="0.25">
      <c r="A69" s="27" t="s">
        <v>62</v>
      </c>
      <c r="B69" s="37" t="s">
        <v>31</v>
      </c>
      <c r="C69" s="66"/>
      <c r="D69" s="19"/>
      <c r="E69" s="19"/>
      <c r="F69" s="42">
        <f>SUM(C69:E69)</f>
        <v>0</v>
      </c>
      <c r="G69" s="19"/>
      <c r="H69" s="19"/>
      <c r="I69" s="19"/>
      <c r="J69" s="19"/>
      <c r="K69" s="19"/>
      <c r="L69" s="19"/>
      <c r="M69" s="19"/>
      <c r="N69" s="63"/>
      <c r="O69" s="41">
        <f>O66+F69-G69-H69-I69-J69</f>
        <v>0</v>
      </c>
      <c r="P69" s="42">
        <f>P66+F69</f>
        <v>0</v>
      </c>
    </row>
    <row r="70" spans="1:16" x14ac:dyDescent="0.25">
      <c r="A70" s="28"/>
      <c r="B70" s="68"/>
      <c r="C70" s="67"/>
      <c r="D70" s="47"/>
      <c r="E70" s="47"/>
      <c r="F70" s="123"/>
      <c r="G70" s="47"/>
      <c r="H70" s="47"/>
      <c r="I70" s="47"/>
      <c r="J70" s="47"/>
      <c r="K70" s="47"/>
      <c r="L70" s="47"/>
      <c r="M70" s="47"/>
      <c r="N70" s="64"/>
      <c r="O70" s="124"/>
      <c r="P70" s="123"/>
    </row>
    <row r="71" spans="1:16" ht="15" customHeight="1" x14ac:dyDescent="0.25">
      <c r="A71" s="27" t="s">
        <v>61</v>
      </c>
      <c r="B71" s="37" t="s">
        <v>32</v>
      </c>
      <c r="C71" s="66"/>
      <c r="D71" s="19"/>
      <c r="E71" s="19"/>
      <c r="F71" s="42">
        <f>SUM(C71:E71)</f>
        <v>0</v>
      </c>
      <c r="G71" s="19"/>
      <c r="H71" s="19"/>
      <c r="I71" s="19"/>
      <c r="J71" s="19"/>
      <c r="K71" s="19"/>
      <c r="L71" s="19"/>
      <c r="M71" s="19"/>
      <c r="N71" s="63"/>
      <c r="O71" s="41">
        <f>O68+F71-G71-H71-I71-J71</f>
        <v>0</v>
      </c>
      <c r="P71" s="42">
        <f>P68+F71</f>
        <v>0</v>
      </c>
    </row>
    <row r="72" spans="1:16" ht="15" customHeight="1" x14ac:dyDescent="0.25">
      <c r="A72" s="27" t="s">
        <v>62</v>
      </c>
      <c r="B72" s="37" t="s">
        <v>32</v>
      </c>
      <c r="C72" s="66"/>
      <c r="D72" s="19"/>
      <c r="E72" s="19"/>
      <c r="F72" s="42">
        <f>SUM(C72:E72)</f>
        <v>0</v>
      </c>
      <c r="G72" s="19"/>
      <c r="H72" s="19"/>
      <c r="I72" s="19"/>
      <c r="J72" s="19"/>
      <c r="K72" s="19"/>
      <c r="L72" s="19"/>
      <c r="M72" s="19"/>
      <c r="N72" s="63"/>
      <c r="O72" s="41">
        <f>O69+F72-G72-H72-I72-J72</f>
        <v>0</v>
      </c>
      <c r="P72" s="42">
        <f>P69+F72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27" t="s">
        <v>61</v>
      </c>
      <c r="B74" s="20" t="s">
        <v>33</v>
      </c>
      <c r="C74" s="66"/>
      <c r="D74" s="19"/>
      <c r="E74" s="19"/>
      <c r="F74" s="42">
        <f>SUM(C74:E74)</f>
        <v>0</v>
      </c>
      <c r="G74" s="19"/>
      <c r="H74" s="19"/>
      <c r="I74" s="19"/>
      <c r="J74" s="19"/>
      <c r="K74" s="19"/>
      <c r="L74" s="19"/>
      <c r="M74" s="19"/>
      <c r="N74" s="63"/>
      <c r="O74" s="41">
        <f>O71+F74-G74-H74-I74-J74</f>
        <v>0</v>
      </c>
      <c r="P74" s="42">
        <f>P71+F74</f>
        <v>0</v>
      </c>
    </row>
    <row r="75" spans="1:16" ht="15" customHeight="1" thickBot="1" x14ac:dyDescent="0.3">
      <c r="A75" s="27" t="s">
        <v>62</v>
      </c>
      <c r="B75" s="20" t="s">
        <v>33</v>
      </c>
      <c r="C75" s="66"/>
      <c r="D75" s="19"/>
      <c r="E75" s="19"/>
      <c r="F75" s="19">
        <v>0</v>
      </c>
      <c r="G75" s="19"/>
      <c r="H75" s="19"/>
      <c r="I75" s="19"/>
      <c r="J75" s="19"/>
      <c r="K75" s="19"/>
      <c r="L75" s="19"/>
      <c r="M75" s="19"/>
      <c r="N75" s="63"/>
      <c r="O75" s="41">
        <f>O72+F75-G75-H75-I75-J75</f>
        <v>0</v>
      </c>
      <c r="P75" s="42">
        <f>P72+F75</f>
        <v>0</v>
      </c>
    </row>
    <row r="76" spans="1:16" x14ac:dyDescent="0.25">
      <c r="A76" s="53" t="s">
        <v>60</v>
      </c>
      <c r="B76" s="76"/>
      <c r="C76" s="56"/>
      <c r="D76" s="54"/>
      <c r="E76" s="54"/>
      <c r="F76" s="55">
        <f>SUM(F74:F75)</f>
        <v>0</v>
      </c>
      <c r="G76" s="54"/>
      <c r="H76" s="54"/>
      <c r="I76" s="54"/>
      <c r="J76" s="54"/>
      <c r="K76" s="54"/>
      <c r="L76" s="54"/>
      <c r="M76" s="54"/>
      <c r="N76" s="72"/>
      <c r="O76" s="74">
        <f>SUM(O74:O75)</f>
        <v>0</v>
      </c>
      <c r="P76" s="55">
        <f>SUM(P74:P75)</f>
        <v>0</v>
      </c>
    </row>
    <row r="77" spans="1:16" ht="15.75" thickBot="1" x14ac:dyDescent="0.3">
      <c r="A77" s="50" t="s">
        <v>63</v>
      </c>
      <c r="B77" s="70"/>
      <c r="C77" s="57"/>
      <c r="D77" s="51"/>
      <c r="E77" s="51"/>
      <c r="F77" s="52">
        <f>SUM(F39, F76)</f>
        <v>0</v>
      </c>
      <c r="G77" s="51"/>
      <c r="H77" s="51"/>
      <c r="I77" s="51"/>
      <c r="J77" s="51"/>
      <c r="K77" s="51"/>
      <c r="L77" s="51"/>
      <c r="M77" s="51"/>
      <c r="N77" s="73"/>
      <c r="O77" s="65">
        <f>SUM(O39, O76)</f>
        <v>0</v>
      </c>
      <c r="P77" s="52">
        <f>SUM(P39, P76)</f>
        <v>0</v>
      </c>
    </row>
  </sheetData>
  <sheetProtection algorithmName="SHA-512" hashValue="LX4qLEQkEQpNIL/xKUEg5yS75dz0Xfzc8pdhV7Dkwb1CdYMZI0j2p1mTS53Ko5ssmnJVyeHRTyuOIF7A221H/Q==" saltValue="7uqZNJxlGUVRx93mjP3KwQ==" spinCount="100000" sheet="1" objects="1" scenarios="1"/>
  <mergeCells count="5">
    <mergeCell ref="A40:P40"/>
    <mergeCell ref="C1:F1"/>
    <mergeCell ref="G1:J1"/>
    <mergeCell ref="K1:N1"/>
    <mergeCell ref="A3:P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B30E-9888-4AA3-8D89-545F281D0C92}">
  <dimension ref="A1:P236"/>
  <sheetViews>
    <sheetView workbookViewId="0">
      <pane ySplit="2" topLeftCell="A4" activePane="bottomLeft" state="frozen"/>
      <selection pane="bottomLeft" activeCell="H2" sqref="H2"/>
    </sheetView>
  </sheetViews>
  <sheetFormatPr defaultColWidth="8.7109375" defaultRowHeight="15" x14ac:dyDescent="0.25"/>
  <cols>
    <col min="1" max="1" width="14.140625" style="120" customWidth="1"/>
    <col min="2" max="2" width="12.85546875" style="120" customWidth="1"/>
    <col min="3" max="10" width="13.7109375" style="120" customWidth="1"/>
    <col min="11" max="11" width="15.42578125" style="120" customWidth="1"/>
    <col min="12" max="12" width="16.5703125" style="120" customWidth="1"/>
    <col min="13" max="13" width="15.28515625" style="120" customWidth="1"/>
    <col min="14" max="14" width="19.28515625" style="120" customWidth="1"/>
    <col min="15" max="16384" width="8.7109375" style="120"/>
  </cols>
  <sheetData>
    <row r="1" spans="1:16" s="1" customFormat="1" ht="15.75"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79</v>
      </c>
      <c r="B3" s="180"/>
      <c r="C3" s="180"/>
      <c r="D3" s="180"/>
      <c r="E3" s="180"/>
      <c r="F3" s="180"/>
      <c r="G3" s="180"/>
      <c r="H3" s="180"/>
      <c r="I3" s="180"/>
      <c r="J3" s="180"/>
      <c r="K3" s="180"/>
      <c r="L3" s="180"/>
      <c r="M3" s="180"/>
      <c r="N3" s="180"/>
      <c r="O3" s="180"/>
      <c r="P3" s="180"/>
    </row>
    <row r="4" spans="1:16" ht="15" customHeight="1" x14ac:dyDescent="0.25">
      <c r="A4" s="29" t="s">
        <v>80</v>
      </c>
      <c r="B4" s="89" t="s">
        <v>19</v>
      </c>
      <c r="C4" s="99"/>
      <c r="D4" s="100"/>
      <c r="E4" s="100"/>
      <c r="F4" s="43">
        <f>SUM(C4:E4)</f>
        <v>0</v>
      </c>
      <c r="G4" s="100"/>
      <c r="H4" s="100"/>
      <c r="I4" s="100"/>
      <c r="J4" s="100"/>
      <c r="K4" s="100"/>
      <c r="L4" s="100"/>
      <c r="M4" s="100"/>
      <c r="N4" s="101"/>
      <c r="O4" s="121"/>
      <c r="P4" s="91"/>
    </row>
    <row r="5" spans="1:16" ht="15" customHeight="1" x14ac:dyDescent="0.25">
      <c r="A5" s="27" t="s">
        <v>81</v>
      </c>
      <c r="B5" s="37" t="s">
        <v>19</v>
      </c>
      <c r="C5" s="75"/>
      <c r="D5" s="34"/>
      <c r="E5" s="34"/>
      <c r="F5" s="42">
        <f>SUM(C5:E5)</f>
        <v>0</v>
      </c>
      <c r="G5" s="34"/>
      <c r="H5" s="34"/>
      <c r="I5" s="34"/>
      <c r="J5" s="34"/>
      <c r="K5" s="34"/>
      <c r="L5" s="34"/>
      <c r="M5" s="34"/>
      <c r="N5" s="71"/>
      <c r="O5" s="122"/>
      <c r="P5" s="19"/>
    </row>
    <row r="6" spans="1:16" x14ac:dyDescent="0.25">
      <c r="A6" s="28"/>
      <c r="B6" s="68"/>
      <c r="C6" s="67"/>
      <c r="D6" s="47"/>
      <c r="E6" s="47"/>
      <c r="F6" s="123"/>
      <c r="G6" s="47"/>
      <c r="H6" s="47"/>
      <c r="I6" s="47"/>
      <c r="J6" s="47"/>
      <c r="K6" s="47"/>
      <c r="L6" s="47"/>
      <c r="M6" s="47"/>
      <c r="N6" s="64"/>
      <c r="O6" s="124"/>
      <c r="P6" s="123"/>
    </row>
    <row r="7" spans="1:16" ht="15" customHeight="1" x14ac:dyDescent="0.25">
      <c r="A7" s="27" t="s">
        <v>80</v>
      </c>
      <c r="B7" s="37" t="s">
        <v>23</v>
      </c>
      <c r="C7" s="66"/>
      <c r="D7" s="19"/>
      <c r="E7" s="19"/>
      <c r="F7" s="42">
        <f>SUM(C7:E7)</f>
        <v>0</v>
      </c>
      <c r="G7" s="19"/>
      <c r="H7" s="19"/>
      <c r="I7" s="19"/>
      <c r="J7" s="19"/>
      <c r="K7" s="19"/>
      <c r="L7" s="19"/>
      <c r="M7" s="19"/>
      <c r="N7" s="63"/>
      <c r="O7" s="41">
        <f>O4+F7-G7-H7-I7-J7</f>
        <v>0</v>
      </c>
      <c r="P7" s="42">
        <f>P4+F7</f>
        <v>0</v>
      </c>
    </row>
    <row r="8" spans="1:16" ht="15" customHeight="1" x14ac:dyDescent="0.25">
      <c r="A8" s="27" t="s">
        <v>81</v>
      </c>
      <c r="B8" s="37" t="s">
        <v>23</v>
      </c>
      <c r="C8" s="66"/>
      <c r="D8" s="19"/>
      <c r="E8" s="19"/>
      <c r="F8" s="42">
        <f>SUM(C8:E8)</f>
        <v>0</v>
      </c>
      <c r="G8" s="19"/>
      <c r="H8" s="19"/>
      <c r="I8" s="19"/>
      <c r="J8" s="19"/>
      <c r="K8" s="19"/>
      <c r="L8" s="19"/>
      <c r="M8" s="19"/>
      <c r="N8" s="63"/>
      <c r="O8" s="41">
        <f>O5+F8-G8-H8-I8-J8</f>
        <v>0</v>
      </c>
      <c r="P8" s="42">
        <f>P5+F8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80</v>
      </c>
      <c r="B10" s="37" t="s">
        <v>24</v>
      </c>
      <c r="C10" s="66"/>
      <c r="D10" s="19"/>
      <c r="E10" s="19"/>
      <c r="F10" s="42">
        <f>SUM(C10:E10)</f>
        <v>0</v>
      </c>
      <c r="G10" s="19"/>
      <c r="H10" s="19"/>
      <c r="I10" s="19"/>
      <c r="J10" s="19"/>
      <c r="K10" s="19"/>
      <c r="L10" s="19"/>
      <c r="M10" s="19"/>
      <c r="N10" s="63"/>
      <c r="O10" s="41">
        <f>O7+F10-G10-H10-I10-J10</f>
        <v>0</v>
      </c>
      <c r="P10" s="42">
        <f>P7+F10</f>
        <v>0</v>
      </c>
    </row>
    <row r="11" spans="1:16" ht="15" customHeight="1" x14ac:dyDescent="0.25">
      <c r="A11" s="27" t="s">
        <v>81</v>
      </c>
      <c r="B11" s="37" t="s">
        <v>24</v>
      </c>
      <c r="C11" s="66"/>
      <c r="D11" s="19"/>
      <c r="E11" s="19"/>
      <c r="F11" s="42">
        <f>SUM(C11:E11)</f>
        <v>0</v>
      </c>
      <c r="G11" s="19"/>
      <c r="H11" s="19"/>
      <c r="I11" s="19"/>
      <c r="J11" s="19"/>
      <c r="K11" s="19"/>
      <c r="L11" s="19"/>
      <c r="M11" s="19"/>
      <c r="N11" s="63"/>
      <c r="O11" s="41">
        <f>O8+F11-G11-H11-I11-J11</f>
        <v>0</v>
      </c>
      <c r="P11" s="42">
        <f>P8+F11</f>
        <v>0</v>
      </c>
    </row>
    <row r="12" spans="1:16" x14ac:dyDescent="0.25">
      <c r="A12" s="28"/>
      <c r="B12" s="68"/>
      <c r="C12" s="67"/>
      <c r="D12" s="47"/>
      <c r="E12" s="47"/>
      <c r="F12" s="123"/>
      <c r="G12" s="47"/>
      <c r="H12" s="47"/>
      <c r="I12" s="47"/>
      <c r="J12" s="47"/>
      <c r="K12" s="47"/>
      <c r="L12" s="47"/>
      <c r="M12" s="47"/>
      <c r="N12" s="64"/>
      <c r="O12" s="124"/>
      <c r="P12" s="123"/>
    </row>
    <row r="13" spans="1:16" ht="15" customHeight="1" x14ac:dyDescent="0.25">
      <c r="A13" s="27" t="s">
        <v>80</v>
      </c>
      <c r="B13" s="37" t="s">
        <v>25</v>
      </c>
      <c r="C13" s="66"/>
      <c r="D13" s="19"/>
      <c r="E13" s="19"/>
      <c r="F13" s="42">
        <f>SUM(C13:E13)</f>
        <v>0</v>
      </c>
      <c r="G13" s="19"/>
      <c r="H13" s="19"/>
      <c r="I13" s="19"/>
      <c r="J13" s="19"/>
      <c r="K13" s="19"/>
      <c r="L13" s="19"/>
      <c r="M13" s="19"/>
      <c r="N13" s="63"/>
      <c r="O13" s="41">
        <f>O10+F13-G13-H13-I13-J13</f>
        <v>0</v>
      </c>
      <c r="P13" s="42">
        <f>P10+F13</f>
        <v>0</v>
      </c>
    </row>
    <row r="14" spans="1:16" ht="15" customHeight="1" x14ac:dyDescent="0.25">
      <c r="A14" s="27" t="s">
        <v>81</v>
      </c>
      <c r="B14" s="37" t="s">
        <v>25</v>
      </c>
      <c r="C14" s="66"/>
      <c r="D14" s="19"/>
      <c r="E14" s="19"/>
      <c r="F14" s="42">
        <f>SUM(C14:E14)</f>
        <v>0</v>
      </c>
      <c r="G14" s="19"/>
      <c r="H14" s="19"/>
      <c r="I14" s="19"/>
      <c r="J14" s="19"/>
      <c r="K14" s="19"/>
      <c r="L14" s="19"/>
      <c r="M14" s="19"/>
      <c r="N14" s="63"/>
      <c r="O14" s="41">
        <f>O11+F14-G14-H14-I14-J14</f>
        <v>0</v>
      </c>
      <c r="P14" s="42">
        <f>P11+F14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80</v>
      </c>
      <c r="B16" s="37" t="s">
        <v>26</v>
      </c>
      <c r="C16" s="66"/>
      <c r="D16" s="19"/>
      <c r="E16" s="19"/>
      <c r="F16" s="42">
        <f>SUM(C16:E16)</f>
        <v>0</v>
      </c>
      <c r="G16" s="19"/>
      <c r="H16" s="19"/>
      <c r="I16" s="19"/>
      <c r="J16" s="19"/>
      <c r="K16" s="19"/>
      <c r="L16" s="19"/>
      <c r="M16" s="19"/>
      <c r="N16" s="63"/>
      <c r="O16" s="41">
        <f>O13+F16-G16-H16-I16-J16</f>
        <v>0</v>
      </c>
      <c r="P16" s="42">
        <f>P13+F16</f>
        <v>0</v>
      </c>
    </row>
    <row r="17" spans="1:16" ht="15" customHeight="1" x14ac:dyDescent="0.25">
      <c r="A17" s="27" t="s">
        <v>81</v>
      </c>
      <c r="B17" s="37" t="s">
        <v>26</v>
      </c>
      <c r="C17" s="66"/>
      <c r="D17" s="19"/>
      <c r="E17" s="19"/>
      <c r="F17" s="42">
        <f>SUM(C17:E17)</f>
        <v>0</v>
      </c>
      <c r="G17" s="19"/>
      <c r="H17" s="19"/>
      <c r="I17" s="19"/>
      <c r="J17" s="19"/>
      <c r="K17" s="19"/>
      <c r="L17" s="19"/>
      <c r="M17" s="19"/>
      <c r="N17" s="63"/>
      <c r="O17" s="41">
        <f>O14+F17-G17-H17-I17-J17</f>
        <v>0</v>
      </c>
      <c r="P17" s="42">
        <f>P14+F17</f>
        <v>0</v>
      </c>
    </row>
    <row r="18" spans="1:16" x14ac:dyDescent="0.25">
      <c r="A18" s="28"/>
      <c r="B18" s="68"/>
      <c r="C18" s="67"/>
      <c r="D18" s="47"/>
      <c r="E18" s="47"/>
      <c r="F18" s="123"/>
      <c r="G18" s="47"/>
      <c r="H18" s="47"/>
      <c r="I18" s="47"/>
      <c r="J18" s="47"/>
      <c r="K18" s="47"/>
      <c r="L18" s="47"/>
      <c r="M18" s="47"/>
      <c r="N18" s="64"/>
      <c r="O18" s="124"/>
      <c r="P18" s="123"/>
    </row>
    <row r="19" spans="1:16" ht="15" customHeight="1" x14ac:dyDescent="0.25">
      <c r="A19" s="27" t="s">
        <v>80</v>
      </c>
      <c r="B19" s="37" t="s">
        <v>27</v>
      </c>
      <c r="C19" s="66"/>
      <c r="D19" s="19"/>
      <c r="E19" s="19"/>
      <c r="F19" s="42">
        <f>SUM(C19:E19)</f>
        <v>0</v>
      </c>
      <c r="G19" s="19"/>
      <c r="H19" s="19"/>
      <c r="I19" s="19"/>
      <c r="J19" s="19"/>
      <c r="K19" s="19"/>
      <c r="L19" s="19"/>
      <c r="M19" s="19"/>
      <c r="N19" s="63"/>
      <c r="O19" s="41">
        <f>O16+F19-G19-H19-I19-J19</f>
        <v>0</v>
      </c>
      <c r="P19" s="42">
        <f>P16+F19</f>
        <v>0</v>
      </c>
    </row>
    <row r="20" spans="1:16" ht="15" customHeight="1" x14ac:dyDescent="0.25">
      <c r="A20" s="27" t="s">
        <v>81</v>
      </c>
      <c r="B20" s="37" t="s">
        <v>27</v>
      </c>
      <c r="C20" s="66"/>
      <c r="D20" s="19"/>
      <c r="E20" s="19"/>
      <c r="F20" s="42">
        <f>SUM(C20:E20)</f>
        <v>0</v>
      </c>
      <c r="G20" s="19"/>
      <c r="H20" s="19"/>
      <c r="I20" s="19"/>
      <c r="J20" s="19"/>
      <c r="K20" s="19"/>
      <c r="L20" s="19"/>
      <c r="M20" s="19"/>
      <c r="N20" s="63"/>
      <c r="O20" s="41">
        <f>O17+F20-G20-H20-I20-J20</f>
        <v>0</v>
      </c>
      <c r="P20" s="42">
        <f>P17+F20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80</v>
      </c>
      <c r="B22" s="37" t="s">
        <v>28</v>
      </c>
      <c r="C22" s="66"/>
      <c r="D22" s="19"/>
      <c r="E22" s="19"/>
      <c r="F22" s="42">
        <f>SUM(C22:E22)</f>
        <v>0</v>
      </c>
      <c r="G22" s="19"/>
      <c r="H22" s="19"/>
      <c r="I22" s="19"/>
      <c r="J22" s="19"/>
      <c r="K22" s="19"/>
      <c r="L22" s="19"/>
      <c r="M22" s="19"/>
      <c r="N22" s="63"/>
      <c r="O22" s="41">
        <f>O19+F22-G22-H22-I22-J22</f>
        <v>0</v>
      </c>
      <c r="P22" s="42">
        <f>P19+F22</f>
        <v>0</v>
      </c>
    </row>
    <row r="23" spans="1:16" ht="15" customHeight="1" x14ac:dyDescent="0.25">
      <c r="A23" s="27" t="s">
        <v>81</v>
      </c>
      <c r="B23" s="37" t="s">
        <v>28</v>
      </c>
      <c r="C23" s="66"/>
      <c r="D23" s="19"/>
      <c r="E23" s="19"/>
      <c r="F23" s="42">
        <f>SUM(C23:E23)</f>
        <v>0</v>
      </c>
      <c r="G23" s="19"/>
      <c r="H23" s="19"/>
      <c r="I23" s="19"/>
      <c r="J23" s="19"/>
      <c r="K23" s="19"/>
      <c r="L23" s="19"/>
      <c r="M23" s="19"/>
      <c r="N23" s="63"/>
      <c r="O23" s="41">
        <f>O20+F23-G23-H23-I23-J23</f>
        <v>0</v>
      </c>
      <c r="P23" s="42">
        <f>P20+F23</f>
        <v>0</v>
      </c>
    </row>
    <row r="24" spans="1:16" x14ac:dyDescent="0.25">
      <c r="A24" s="28"/>
      <c r="B24" s="68"/>
      <c r="C24" s="67"/>
      <c r="D24" s="47"/>
      <c r="E24" s="47"/>
      <c r="F24" s="123"/>
      <c r="G24" s="47"/>
      <c r="H24" s="47"/>
      <c r="I24" s="47"/>
      <c r="J24" s="47"/>
      <c r="K24" s="47"/>
      <c r="L24" s="47"/>
      <c r="M24" s="47"/>
      <c r="N24" s="64"/>
      <c r="O24" s="124"/>
      <c r="P24" s="123"/>
    </row>
    <row r="25" spans="1:16" ht="15" customHeight="1" x14ac:dyDescent="0.25">
      <c r="A25" s="27" t="s">
        <v>80</v>
      </c>
      <c r="B25" s="37" t="s">
        <v>29</v>
      </c>
      <c r="C25" s="66"/>
      <c r="D25" s="19"/>
      <c r="E25" s="19"/>
      <c r="F25" s="42">
        <f>SUM(C25:E25)</f>
        <v>0</v>
      </c>
      <c r="G25" s="19"/>
      <c r="H25" s="19"/>
      <c r="I25" s="19"/>
      <c r="J25" s="19"/>
      <c r="K25" s="19"/>
      <c r="L25" s="19"/>
      <c r="M25" s="19"/>
      <c r="N25" s="63"/>
      <c r="O25" s="41">
        <f>O22+F25-G25-H25-I25-J25</f>
        <v>0</v>
      </c>
      <c r="P25" s="42">
        <f>P22+F25</f>
        <v>0</v>
      </c>
    </row>
    <row r="26" spans="1:16" ht="15" customHeight="1" x14ac:dyDescent="0.25">
      <c r="A26" s="27" t="s">
        <v>81</v>
      </c>
      <c r="B26" s="37" t="s">
        <v>29</v>
      </c>
      <c r="C26" s="66"/>
      <c r="D26" s="19"/>
      <c r="E26" s="19"/>
      <c r="F26" s="42">
        <f>SUM(C26:E26)</f>
        <v>0</v>
      </c>
      <c r="G26" s="19"/>
      <c r="H26" s="19"/>
      <c r="I26" s="19"/>
      <c r="J26" s="19"/>
      <c r="K26" s="19"/>
      <c r="L26" s="19"/>
      <c r="M26" s="19"/>
      <c r="N26" s="63"/>
      <c r="O26" s="41">
        <f>O23+F26-G26-H26-I26-J26</f>
        <v>0</v>
      </c>
      <c r="P26" s="42">
        <f>P23+F26</f>
        <v>0</v>
      </c>
    </row>
    <row r="27" spans="1:16" x14ac:dyDescent="0.25">
      <c r="A27" s="28"/>
      <c r="B27" s="68"/>
      <c r="C27" s="67"/>
      <c r="D27" s="47"/>
      <c r="E27" s="47"/>
      <c r="F27" s="123"/>
      <c r="G27" s="47"/>
      <c r="H27" s="47"/>
      <c r="I27" s="47"/>
      <c r="J27" s="47"/>
      <c r="K27" s="47"/>
      <c r="L27" s="47"/>
      <c r="M27" s="47"/>
      <c r="N27" s="64"/>
      <c r="O27" s="124"/>
      <c r="P27" s="123"/>
    </row>
    <row r="28" spans="1:16" ht="15" customHeight="1" x14ac:dyDescent="0.25">
      <c r="A28" s="27" t="s">
        <v>80</v>
      </c>
      <c r="B28" s="37" t="s">
        <v>30</v>
      </c>
      <c r="C28" s="66"/>
      <c r="D28" s="19"/>
      <c r="E28" s="19"/>
      <c r="F28" s="42">
        <f>SUM(C28:E28)</f>
        <v>0</v>
      </c>
      <c r="G28" s="19"/>
      <c r="H28" s="19"/>
      <c r="I28" s="19"/>
      <c r="J28" s="19"/>
      <c r="K28" s="19"/>
      <c r="L28" s="19"/>
      <c r="M28" s="19"/>
      <c r="N28" s="63"/>
      <c r="O28" s="41">
        <f>O25+F28-G28-H28-I28-J28</f>
        <v>0</v>
      </c>
      <c r="P28" s="42">
        <f>P25+F28</f>
        <v>0</v>
      </c>
    </row>
    <row r="29" spans="1:16" ht="15" customHeight="1" x14ac:dyDescent="0.25">
      <c r="A29" s="27" t="s">
        <v>81</v>
      </c>
      <c r="B29" s="37" t="s">
        <v>30</v>
      </c>
      <c r="C29" s="66"/>
      <c r="D29" s="19"/>
      <c r="E29" s="19"/>
      <c r="F29" s="42">
        <f>SUM(C29:E29)</f>
        <v>0</v>
      </c>
      <c r="G29" s="19"/>
      <c r="H29" s="19"/>
      <c r="I29" s="19"/>
      <c r="J29" s="19"/>
      <c r="K29" s="19"/>
      <c r="L29" s="19"/>
      <c r="M29" s="19"/>
      <c r="N29" s="63"/>
      <c r="O29" s="41">
        <f>O26+F29-G29-H29-I29-J29</f>
        <v>0</v>
      </c>
      <c r="P29" s="42">
        <f>P26+F29</f>
        <v>0</v>
      </c>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80</v>
      </c>
      <c r="B31" s="37" t="s">
        <v>31</v>
      </c>
      <c r="C31" s="66"/>
      <c r="D31" s="19"/>
      <c r="E31" s="19"/>
      <c r="F31" s="42">
        <f>SUM(C31:E31)</f>
        <v>0</v>
      </c>
      <c r="G31" s="19"/>
      <c r="H31" s="19"/>
      <c r="I31" s="19"/>
      <c r="J31" s="19"/>
      <c r="K31" s="19"/>
      <c r="L31" s="19"/>
      <c r="M31" s="19"/>
      <c r="N31" s="63"/>
      <c r="O31" s="41">
        <f>O28+F31-G31-H31-I31-J31</f>
        <v>0</v>
      </c>
      <c r="P31" s="42">
        <f>P28+F31</f>
        <v>0</v>
      </c>
    </row>
    <row r="32" spans="1:16" ht="15" customHeight="1" x14ac:dyDescent="0.25">
      <c r="A32" s="27" t="s">
        <v>81</v>
      </c>
      <c r="B32" s="37" t="s">
        <v>31</v>
      </c>
      <c r="C32" s="66"/>
      <c r="D32" s="19"/>
      <c r="E32" s="19"/>
      <c r="F32" s="42">
        <f>SUM(C32:E32)</f>
        <v>0</v>
      </c>
      <c r="G32" s="19"/>
      <c r="H32" s="19"/>
      <c r="I32" s="19"/>
      <c r="J32" s="19"/>
      <c r="K32" s="19"/>
      <c r="L32" s="19"/>
      <c r="M32" s="19"/>
      <c r="N32" s="63"/>
      <c r="O32" s="41">
        <f>O29+F32-G32-H32-I32-J32</f>
        <v>0</v>
      </c>
      <c r="P32" s="42">
        <f>P29+F32</f>
        <v>0</v>
      </c>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27" t="s">
        <v>80</v>
      </c>
      <c r="B34" s="37" t="s">
        <v>32</v>
      </c>
      <c r="C34" s="66"/>
      <c r="D34" s="19"/>
      <c r="E34" s="19"/>
      <c r="F34" s="42">
        <f>SUM(C34:E34)</f>
        <v>0</v>
      </c>
      <c r="G34" s="19"/>
      <c r="H34" s="19"/>
      <c r="I34" s="19"/>
      <c r="J34" s="19"/>
      <c r="K34" s="19"/>
      <c r="L34" s="19"/>
      <c r="M34" s="19"/>
      <c r="N34" s="63"/>
      <c r="O34" s="41">
        <f>O31+F34-G34-H34-I34-J34</f>
        <v>0</v>
      </c>
      <c r="P34" s="42">
        <f>P31+F34</f>
        <v>0</v>
      </c>
    </row>
    <row r="35" spans="1:16" ht="15" customHeight="1" x14ac:dyDescent="0.25">
      <c r="A35" s="27" t="s">
        <v>81</v>
      </c>
      <c r="B35" s="37" t="s">
        <v>32</v>
      </c>
      <c r="C35" s="66"/>
      <c r="D35" s="19"/>
      <c r="E35" s="19"/>
      <c r="F35" s="42">
        <f>SUM(C35:E35)</f>
        <v>0</v>
      </c>
      <c r="G35" s="19"/>
      <c r="H35" s="19"/>
      <c r="I35" s="19"/>
      <c r="J35" s="19"/>
      <c r="K35" s="19"/>
      <c r="L35" s="19"/>
      <c r="M35" s="19"/>
      <c r="N35" s="63"/>
      <c r="O35" s="41">
        <f>O32+F35-G35-H35-I35-J35</f>
        <v>0</v>
      </c>
      <c r="P35" s="42">
        <f>P32+F35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80</v>
      </c>
      <c r="B37" s="20" t="s">
        <v>33</v>
      </c>
      <c r="C37" s="66"/>
      <c r="D37" s="19"/>
      <c r="E37" s="19"/>
      <c r="F37" s="42">
        <f>SUM(C37:E37)</f>
        <v>0</v>
      </c>
      <c r="G37" s="19"/>
      <c r="H37" s="19"/>
      <c r="I37" s="19"/>
      <c r="J37" s="19"/>
      <c r="K37" s="19"/>
      <c r="L37" s="19"/>
      <c r="M37" s="19"/>
      <c r="N37" s="63"/>
      <c r="O37" s="41">
        <f>O34+F37-G37-H37-I37-J37</f>
        <v>0</v>
      </c>
      <c r="P37" s="42">
        <f>P34+F37</f>
        <v>0</v>
      </c>
    </row>
    <row r="38" spans="1:16" ht="15" customHeight="1" thickBot="1" x14ac:dyDescent="0.3">
      <c r="A38" s="27" t="s">
        <v>81</v>
      </c>
      <c r="B38" s="20" t="s">
        <v>33</v>
      </c>
      <c r="C38" s="66"/>
      <c r="D38" s="19"/>
      <c r="E38" s="19"/>
      <c r="F38" s="42">
        <f>SUM(C38:E38)</f>
        <v>0</v>
      </c>
      <c r="G38" s="19"/>
      <c r="H38" s="19"/>
      <c r="I38" s="19"/>
      <c r="J38" s="19"/>
      <c r="K38" s="19"/>
      <c r="L38" s="19"/>
      <c r="M38" s="19"/>
      <c r="N38" s="63"/>
      <c r="O38" s="41">
        <f>O35+F38-G38-H38-I38-J38</f>
        <v>0</v>
      </c>
      <c r="P38" s="42">
        <f>P35+F38</f>
        <v>0</v>
      </c>
    </row>
    <row r="39" spans="1:16" ht="15.75" thickBot="1" x14ac:dyDescent="0.3">
      <c r="A39" s="77" t="s">
        <v>82</v>
      </c>
      <c r="B39" s="78"/>
      <c r="C39" s="8"/>
      <c r="D39" s="79"/>
      <c r="E39" s="79"/>
      <c r="F39" s="45">
        <f>SUM(F37:F38)</f>
        <v>0</v>
      </c>
      <c r="G39" s="79"/>
      <c r="H39" s="79"/>
      <c r="I39" s="79"/>
      <c r="J39" s="79"/>
      <c r="K39" s="79"/>
      <c r="L39" s="79"/>
      <c r="M39" s="79"/>
      <c r="N39" s="80"/>
      <c r="O39" s="44">
        <f>SUM(O37:O38)</f>
        <v>0</v>
      </c>
      <c r="P39" s="45">
        <f>SUM(P37:P38)</f>
        <v>0</v>
      </c>
    </row>
    <row r="40" spans="1:16" ht="19.5" thickBot="1" x14ac:dyDescent="0.3">
      <c r="A40" s="179" t="s">
        <v>83</v>
      </c>
      <c r="B40" s="180"/>
      <c r="C40" s="180"/>
      <c r="D40" s="180"/>
      <c r="E40" s="180"/>
      <c r="F40" s="180"/>
      <c r="G40" s="180"/>
      <c r="H40" s="180"/>
      <c r="I40" s="180"/>
      <c r="J40" s="180"/>
      <c r="K40" s="180"/>
      <c r="L40" s="180"/>
      <c r="M40" s="180"/>
      <c r="N40" s="180"/>
      <c r="O40" s="180"/>
      <c r="P40" s="180"/>
    </row>
    <row r="41" spans="1:16" ht="15" customHeight="1" x14ac:dyDescent="0.25">
      <c r="A41" s="102" t="s">
        <v>85</v>
      </c>
      <c r="B41" s="89" t="s">
        <v>19</v>
      </c>
      <c r="C41" s="90"/>
      <c r="D41" s="91"/>
      <c r="E41" s="103"/>
      <c r="F41" s="43">
        <f>SUM(C41:E41)</f>
        <v>0</v>
      </c>
      <c r="G41" s="103"/>
      <c r="H41" s="103"/>
      <c r="I41" s="103"/>
      <c r="J41" s="103"/>
      <c r="K41" s="103"/>
      <c r="L41" s="103"/>
      <c r="M41" s="103"/>
      <c r="N41" s="104"/>
      <c r="O41" s="121"/>
      <c r="P41" s="91"/>
    </row>
    <row r="42" spans="1:16" ht="15" customHeight="1" x14ac:dyDescent="0.25">
      <c r="A42" s="32" t="s">
        <v>86</v>
      </c>
      <c r="B42" s="37" t="s">
        <v>19</v>
      </c>
      <c r="C42" s="66"/>
      <c r="D42" s="19"/>
      <c r="E42" s="35"/>
      <c r="F42" s="42">
        <f>SUM(C42:E42)</f>
        <v>0</v>
      </c>
      <c r="G42" s="35"/>
      <c r="H42" s="35"/>
      <c r="I42" s="35"/>
      <c r="J42" s="35"/>
      <c r="K42" s="35"/>
      <c r="L42" s="35"/>
      <c r="M42" s="35"/>
      <c r="N42" s="81"/>
      <c r="O42" s="122"/>
      <c r="P42" s="19"/>
    </row>
    <row r="43" spans="1:16" ht="15" customHeight="1" x14ac:dyDescent="0.25">
      <c r="A43" s="32" t="s">
        <v>87</v>
      </c>
      <c r="B43" s="37" t="s">
        <v>19</v>
      </c>
      <c r="C43" s="66"/>
      <c r="D43" s="19"/>
      <c r="E43" s="35"/>
      <c r="F43" s="42">
        <f>SUM(C43:E43)</f>
        <v>0</v>
      </c>
      <c r="G43" s="35"/>
      <c r="H43" s="35"/>
      <c r="I43" s="35"/>
      <c r="J43" s="35"/>
      <c r="K43" s="35"/>
      <c r="L43" s="35"/>
      <c r="M43" s="35"/>
      <c r="N43" s="81"/>
      <c r="O43" s="122"/>
      <c r="P43" s="19"/>
    </row>
    <row r="44" spans="1:16" x14ac:dyDescent="0.25">
      <c r="A44" s="33"/>
      <c r="B44" s="68"/>
      <c r="C44" s="67"/>
      <c r="D44" s="47"/>
      <c r="E44" s="47"/>
      <c r="F44" s="123"/>
      <c r="G44" s="47"/>
      <c r="H44" s="47"/>
      <c r="I44" s="47"/>
      <c r="J44" s="47"/>
      <c r="K44" s="47"/>
      <c r="L44" s="47"/>
      <c r="M44" s="47"/>
      <c r="N44" s="64"/>
      <c r="O44" s="124"/>
      <c r="P44" s="123"/>
    </row>
    <row r="45" spans="1:16" ht="15" customHeight="1" x14ac:dyDescent="0.25">
      <c r="A45" s="32" t="s">
        <v>85</v>
      </c>
      <c r="B45" s="37" t="s">
        <v>23</v>
      </c>
      <c r="C45" s="66"/>
      <c r="D45" s="19"/>
      <c r="E45" s="19"/>
      <c r="F45" s="42">
        <f>SUM(C45:E45)</f>
        <v>0</v>
      </c>
      <c r="G45" s="19"/>
      <c r="H45" s="19"/>
      <c r="I45" s="19"/>
      <c r="J45" s="19"/>
      <c r="K45" s="19"/>
      <c r="L45" s="19"/>
      <c r="M45" s="19"/>
      <c r="N45" s="63"/>
      <c r="O45" s="41">
        <f>O41+F45-G45-H45-I45-J45</f>
        <v>0</v>
      </c>
      <c r="P45" s="42">
        <f>P41+F45</f>
        <v>0</v>
      </c>
    </row>
    <row r="46" spans="1:16" ht="15" customHeight="1" x14ac:dyDescent="0.25">
      <c r="A46" s="32" t="s">
        <v>86</v>
      </c>
      <c r="B46" s="37" t="s">
        <v>23</v>
      </c>
      <c r="C46" s="66"/>
      <c r="D46" s="19"/>
      <c r="E46" s="19"/>
      <c r="F46" s="42">
        <f>SUM(C46:E46)</f>
        <v>0</v>
      </c>
      <c r="G46" s="19"/>
      <c r="H46" s="19"/>
      <c r="I46" s="19"/>
      <c r="J46" s="19"/>
      <c r="K46" s="19"/>
      <c r="L46" s="19"/>
      <c r="M46" s="19"/>
      <c r="N46" s="63"/>
      <c r="O46" s="41">
        <f>O42+F46-G46-H46-I46-J46</f>
        <v>0</v>
      </c>
      <c r="P46" s="42">
        <f>P42+F46</f>
        <v>0</v>
      </c>
    </row>
    <row r="47" spans="1:16" ht="15" customHeight="1" x14ac:dyDescent="0.25">
      <c r="A47" s="32" t="s">
        <v>87</v>
      </c>
      <c r="B47" s="37" t="s">
        <v>23</v>
      </c>
      <c r="C47" s="66"/>
      <c r="D47" s="19"/>
      <c r="E47" s="19"/>
      <c r="F47" s="42">
        <f>SUM(C47:E47)</f>
        <v>0</v>
      </c>
      <c r="G47" s="19"/>
      <c r="H47" s="19"/>
      <c r="I47" s="19"/>
      <c r="J47" s="19"/>
      <c r="K47" s="19"/>
      <c r="L47" s="19"/>
      <c r="M47" s="19"/>
      <c r="N47" s="63"/>
      <c r="O47" s="41">
        <f>O43+F47-G47-H47-I47-J47</f>
        <v>0</v>
      </c>
      <c r="P47" s="42">
        <f>P43+F47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2" t="s">
        <v>85</v>
      </c>
      <c r="B49" s="37" t="s">
        <v>24</v>
      </c>
      <c r="C49" s="66"/>
      <c r="D49" s="19"/>
      <c r="E49" s="19"/>
      <c r="F49" s="42">
        <f>SUM(C49:E49)</f>
        <v>0</v>
      </c>
      <c r="G49" s="19"/>
      <c r="H49" s="19"/>
      <c r="I49" s="19"/>
      <c r="J49" s="19"/>
      <c r="K49" s="19"/>
      <c r="L49" s="19"/>
      <c r="M49" s="19"/>
      <c r="N49" s="63"/>
      <c r="O49" s="41">
        <f>O45+F49-G49-H49-I49-J49</f>
        <v>0</v>
      </c>
      <c r="P49" s="42">
        <f>P45+F49</f>
        <v>0</v>
      </c>
    </row>
    <row r="50" spans="1:16" ht="15" customHeight="1" x14ac:dyDescent="0.25">
      <c r="A50" s="32" t="s">
        <v>86</v>
      </c>
      <c r="B50" s="37" t="s">
        <v>24</v>
      </c>
      <c r="C50" s="66"/>
      <c r="D50" s="19"/>
      <c r="E50" s="19"/>
      <c r="F50" s="42">
        <f>SUM(C50:E50)</f>
        <v>0</v>
      </c>
      <c r="G50" s="19"/>
      <c r="H50" s="19"/>
      <c r="I50" s="19"/>
      <c r="J50" s="19"/>
      <c r="K50" s="19"/>
      <c r="L50" s="19"/>
      <c r="M50" s="19"/>
      <c r="N50" s="63"/>
      <c r="O50" s="41">
        <f>O46+F50-G50-H50-I50-J50</f>
        <v>0</v>
      </c>
      <c r="P50" s="42">
        <f>P46+F50</f>
        <v>0</v>
      </c>
    </row>
    <row r="51" spans="1:16" ht="15" customHeight="1" x14ac:dyDescent="0.25">
      <c r="A51" s="32" t="s">
        <v>87</v>
      </c>
      <c r="B51" s="37" t="s">
        <v>24</v>
      </c>
      <c r="C51" s="66"/>
      <c r="D51" s="19"/>
      <c r="E51" s="19"/>
      <c r="F51" s="42">
        <f>SUM(C51:E51)</f>
        <v>0</v>
      </c>
      <c r="G51" s="19"/>
      <c r="H51" s="19"/>
      <c r="I51" s="19"/>
      <c r="J51" s="19"/>
      <c r="K51" s="19"/>
      <c r="L51" s="19"/>
      <c r="M51" s="19"/>
      <c r="N51" s="63"/>
      <c r="O51" s="41">
        <f>O47+F51-G51-H51-I51-J51</f>
        <v>0</v>
      </c>
      <c r="P51" s="42">
        <f>P47+F51</f>
        <v>0</v>
      </c>
    </row>
    <row r="52" spans="1:16" x14ac:dyDescent="0.25">
      <c r="A52" s="28"/>
      <c r="B52" s="68"/>
      <c r="C52" s="67"/>
      <c r="D52" s="47"/>
      <c r="E52" s="47"/>
      <c r="F52" s="123"/>
      <c r="G52" s="47"/>
      <c r="H52" s="47"/>
      <c r="I52" s="47"/>
      <c r="J52" s="47"/>
      <c r="K52" s="47"/>
      <c r="L52" s="47"/>
      <c r="M52" s="47"/>
      <c r="N52" s="64"/>
      <c r="O52" s="124"/>
      <c r="P52" s="123"/>
    </row>
    <row r="53" spans="1:16" ht="15" customHeight="1" x14ac:dyDescent="0.25">
      <c r="A53" s="32" t="s">
        <v>85</v>
      </c>
      <c r="B53" s="37" t="s">
        <v>25</v>
      </c>
      <c r="C53" s="66"/>
      <c r="D53" s="19"/>
      <c r="E53" s="19"/>
      <c r="F53" s="42">
        <f>SUM(C53:E53)</f>
        <v>0</v>
      </c>
      <c r="G53" s="19"/>
      <c r="H53" s="19"/>
      <c r="I53" s="19"/>
      <c r="J53" s="19"/>
      <c r="K53" s="19"/>
      <c r="L53" s="19"/>
      <c r="M53" s="19"/>
      <c r="N53" s="63"/>
      <c r="O53" s="41">
        <f>O49+F53-G53-H53-I53-J53</f>
        <v>0</v>
      </c>
      <c r="P53" s="42">
        <f>P49+F53</f>
        <v>0</v>
      </c>
    </row>
    <row r="54" spans="1:16" ht="15" customHeight="1" x14ac:dyDescent="0.25">
      <c r="A54" s="32" t="s">
        <v>86</v>
      </c>
      <c r="B54" s="37" t="s">
        <v>25</v>
      </c>
      <c r="C54" s="66"/>
      <c r="D54" s="19"/>
      <c r="E54" s="19"/>
      <c r="F54" s="42">
        <f>SUM(C54:E54)</f>
        <v>0</v>
      </c>
      <c r="G54" s="19"/>
      <c r="H54" s="19"/>
      <c r="I54" s="19"/>
      <c r="J54" s="19"/>
      <c r="K54" s="19"/>
      <c r="L54" s="19"/>
      <c r="M54" s="19"/>
      <c r="N54" s="63"/>
      <c r="O54" s="41">
        <f>O50+F54-G54-H54-I54-J54</f>
        <v>0</v>
      </c>
      <c r="P54" s="42">
        <f>P50+F54</f>
        <v>0</v>
      </c>
    </row>
    <row r="55" spans="1:16" ht="15" customHeight="1" x14ac:dyDescent="0.25">
      <c r="A55" s="32" t="s">
        <v>87</v>
      </c>
      <c r="B55" s="37" t="s">
        <v>25</v>
      </c>
      <c r="C55" s="66"/>
      <c r="D55" s="19"/>
      <c r="E55" s="19"/>
      <c r="F55" s="42">
        <f>SUM(C55:E55)</f>
        <v>0</v>
      </c>
      <c r="G55" s="19"/>
      <c r="H55" s="19"/>
      <c r="I55" s="19"/>
      <c r="J55" s="19"/>
      <c r="K55" s="19"/>
      <c r="L55" s="19"/>
      <c r="M55" s="19"/>
      <c r="N55" s="63"/>
      <c r="O55" s="41">
        <f>O51+F55-G55-H55-I55-J55</f>
        <v>0</v>
      </c>
      <c r="P55" s="42">
        <f>P51+F55</f>
        <v>0</v>
      </c>
    </row>
    <row r="56" spans="1:16" x14ac:dyDescent="0.25">
      <c r="A56" s="28"/>
      <c r="B56" s="68"/>
      <c r="C56" s="67"/>
      <c r="D56" s="47"/>
      <c r="E56" s="47"/>
      <c r="F56" s="123"/>
      <c r="G56" s="47"/>
      <c r="H56" s="47"/>
      <c r="I56" s="47"/>
      <c r="J56" s="47"/>
      <c r="K56" s="47"/>
      <c r="L56" s="47"/>
      <c r="M56" s="47"/>
      <c r="N56" s="64"/>
      <c r="O56" s="124"/>
      <c r="P56" s="123"/>
    </row>
    <row r="57" spans="1:16" ht="15" customHeight="1" x14ac:dyDescent="0.25">
      <c r="A57" s="32" t="s">
        <v>85</v>
      </c>
      <c r="B57" s="37" t="s">
        <v>26</v>
      </c>
      <c r="C57" s="66"/>
      <c r="D57" s="19"/>
      <c r="E57" s="19"/>
      <c r="F57" s="42">
        <f>SUM(C57:E57)</f>
        <v>0</v>
      </c>
      <c r="G57" s="19"/>
      <c r="H57" s="19"/>
      <c r="I57" s="19"/>
      <c r="J57" s="19"/>
      <c r="K57" s="19"/>
      <c r="L57" s="19"/>
      <c r="M57" s="19"/>
      <c r="N57" s="63"/>
      <c r="O57" s="41">
        <f>O53+F57-G57-H57-I57-J57</f>
        <v>0</v>
      </c>
      <c r="P57" s="42">
        <f>P53+F57</f>
        <v>0</v>
      </c>
    </row>
    <row r="58" spans="1:16" ht="15" customHeight="1" x14ac:dyDescent="0.25">
      <c r="A58" s="32" t="s">
        <v>86</v>
      </c>
      <c r="B58" s="37" t="s">
        <v>26</v>
      </c>
      <c r="C58" s="66"/>
      <c r="D58" s="19"/>
      <c r="E58" s="19"/>
      <c r="F58" s="42">
        <f>SUM(C58:E58)</f>
        <v>0</v>
      </c>
      <c r="G58" s="19"/>
      <c r="H58" s="19"/>
      <c r="I58" s="19"/>
      <c r="J58" s="19"/>
      <c r="K58" s="19"/>
      <c r="L58" s="19"/>
      <c r="M58" s="19"/>
      <c r="N58" s="63"/>
      <c r="O58" s="41">
        <f>O54+F58-G58-H58-I58-J58</f>
        <v>0</v>
      </c>
      <c r="P58" s="42">
        <f>P54+F58</f>
        <v>0</v>
      </c>
    </row>
    <row r="59" spans="1:16" ht="15" customHeight="1" x14ac:dyDescent="0.25">
      <c r="A59" s="32" t="s">
        <v>87</v>
      </c>
      <c r="B59" s="37" t="s">
        <v>26</v>
      </c>
      <c r="C59" s="66"/>
      <c r="D59" s="19"/>
      <c r="E59" s="19"/>
      <c r="F59" s="42">
        <f>SUM(C59:E59)</f>
        <v>0</v>
      </c>
      <c r="G59" s="19"/>
      <c r="H59" s="19"/>
      <c r="I59" s="19"/>
      <c r="J59" s="19"/>
      <c r="K59" s="19"/>
      <c r="L59" s="19"/>
      <c r="M59" s="19"/>
      <c r="N59" s="63"/>
      <c r="O59" s="41">
        <f>O55+F59-G59-H59-I59-J59</f>
        <v>0</v>
      </c>
      <c r="P59" s="42">
        <f>P55+F59</f>
        <v>0</v>
      </c>
    </row>
    <row r="60" spans="1:16" x14ac:dyDescent="0.25">
      <c r="A60" s="28"/>
      <c r="B60" s="68"/>
      <c r="C60" s="67"/>
      <c r="D60" s="47"/>
      <c r="E60" s="47"/>
      <c r="F60" s="123"/>
      <c r="G60" s="47"/>
      <c r="H60" s="47"/>
      <c r="I60" s="47"/>
      <c r="J60" s="47"/>
      <c r="K60" s="47"/>
      <c r="L60" s="47"/>
      <c r="M60" s="47"/>
      <c r="N60" s="64"/>
      <c r="O60" s="124"/>
      <c r="P60" s="123"/>
    </row>
    <row r="61" spans="1:16" ht="15" customHeight="1" x14ac:dyDescent="0.25">
      <c r="A61" s="32" t="s">
        <v>85</v>
      </c>
      <c r="B61" s="37" t="s">
        <v>27</v>
      </c>
      <c r="C61" s="66"/>
      <c r="D61" s="19"/>
      <c r="E61" s="19"/>
      <c r="F61" s="42">
        <f>SUM(C61:E61)</f>
        <v>0</v>
      </c>
      <c r="G61" s="19"/>
      <c r="H61" s="19"/>
      <c r="I61" s="19"/>
      <c r="J61" s="19"/>
      <c r="K61" s="19"/>
      <c r="L61" s="19"/>
      <c r="M61" s="19"/>
      <c r="N61" s="63"/>
      <c r="O61" s="41">
        <f>O57+F61-G61-H61-I61-J61</f>
        <v>0</v>
      </c>
      <c r="P61" s="42">
        <f>P57+F61</f>
        <v>0</v>
      </c>
    </row>
    <row r="62" spans="1:16" ht="15" customHeight="1" x14ac:dyDescent="0.25">
      <c r="A62" s="32" t="s">
        <v>86</v>
      </c>
      <c r="B62" s="37" t="s">
        <v>27</v>
      </c>
      <c r="C62" s="66"/>
      <c r="D62" s="19"/>
      <c r="E62" s="19"/>
      <c r="F62" s="42">
        <f>SUM(C62:E62)</f>
        <v>0</v>
      </c>
      <c r="G62" s="19"/>
      <c r="H62" s="19"/>
      <c r="I62" s="19"/>
      <c r="J62" s="19"/>
      <c r="K62" s="19"/>
      <c r="L62" s="19"/>
      <c r="M62" s="19"/>
      <c r="N62" s="63"/>
      <c r="O62" s="41">
        <f>O58+F62-G62-H62-I62-J62</f>
        <v>0</v>
      </c>
      <c r="P62" s="42">
        <f>P58+F62</f>
        <v>0</v>
      </c>
    </row>
    <row r="63" spans="1:16" ht="15" customHeight="1" x14ac:dyDescent="0.25">
      <c r="A63" s="32" t="s">
        <v>87</v>
      </c>
      <c r="B63" s="37" t="s">
        <v>27</v>
      </c>
      <c r="C63" s="66"/>
      <c r="D63" s="19"/>
      <c r="E63" s="19"/>
      <c r="F63" s="42">
        <f>SUM(C63:E63)</f>
        <v>0</v>
      </c>
      <c r="G63" s="19"/>
      <c r="H63" s="19"/>
      <c r="I63" s="19"/>
      <c r="J63" s="19"/>
      <c r="K63" s="19"/>
      <c r="L63" s="19"/>
      <c r="M63" s="19"/>
      <c r="N63" s="63"/>
      <c r="O63" s="41">
        <f>O59+F63-G63-H63-I63-J63</f>
        <v>0</v>
      </c>
      <c r="P63" s="42">
        <f>P59+F63</f>
        <v>0</v>
      </c>
    </row>
    <row r="64" spans="1:16" x14ac:dyDescent="0.25">
      <c r="A64" s="28"/>
      <c r="B64" s="68"/>
      <c r="C64" s="67"/>
      <c r="D64" s="47"/>
      <c r="E64" s="47"/>
      <c r="F64" s="123"/>
      <c r="G64" s="47"/>
      <c r="H64" s="47"/>
      <c r="I64" s="47"/>
      <c r="J64" s="47"/>
      <c r="K64" s="47"/>
      <c r="L64" s="47"/>
      <c r="M64" s="47"/>
      <c r="N64" s="64"/>
      <c r="O64" s="124"/>
      <c r="P64" s="123"/>
    </row>
    <row r="65" spans="1:16" ht="15" customHeight="1" x14ac:dyDescent="0.25">
      <c r="A65" s="32" t="s">
        <v>85</v>
      </c>
      <c r="B65" s="37" t="s">
        <v>28</v>
      </c>
      <c r="C65" s="66"/>
      <c r="D65" s="19"/>
      <c r="E65" s="19"/>
      <c r="F65" s="42">
        <f>SUM(C65:E65)</f>
        <v>0</v>
      </c>
      <c r="G65" s="19"/>
      <c r="H65" s="19"/>
      <c r="I65" s="19"/>
      <c r="J65" s="19"/>
      <c r="K65" s="19"/>
      <c r="L65" s="19"/>
      <c r="M65" s="19"/>
      <c r="N65" s="63"/>
      <c r="O65" s="41">
        <f>O61+F65-G65-H65-I65-J65</f>
        <v>0</v>
      </c>
      <c r="P65" s="42">
        <f>P61+F65</f>
        <v>0</v>
      </c>
    </row>
    <row r="66" spans="1:16" ht="15" customHeight="1" x14ac:dyDescent="0.25">
      <c r="A66" s="32" t="s">
        <v>86</v>
      </c>
      <c r="B66" s="37" t="s">
        <v>28</v>
      </c>
      <c r="C66" s="66"/>
      <c r="D66" s="19"/>
      <c r="E66" s="19"/>
      <c r="F66" s="42">
        <f>SUM(C66:E66)</f>
        <v>0</v>
      </c>
      <c r="G66" s="19"/>
      <c r="H66" s="19"/>
      <c r="I66" s="19"/>
      <c r="J66" s="19"/>
      <c r="K66" s="19"/>
      <c r="L66" s="19"/>
      <c r="M66" s="19"/>
      <c r="N66" s="63"/>
      <c r="O66" s="41">
        <f>O62+F66-G66-H66-I66-J66</f>
        <v>0</v>
      </c>
      <c r="P66" s="42">
        <f>P62+F66</f>
        <v>0</v>
      </c>
    </row>
    <row r="67" spans="1:16" ht="15" customHeight="1" x14ac:dyDescent="0.25">
      <c r="A67" s="32" t="s">
        <v>87</v>
      </c>
      <c r="B67" s="37" t="s">
        <v>28</v>
      </c>
      <c r="C67" s="66"/>
      <c r="D67" s="19"/>
      <c r="E67" s="19"/>
      <c r="F67" s="42">
        <f>SUM(C67:E67)</f>
        <v>0</v>
      </c>
      <c r="G67" s="19"/>
      <c r="H67" s="19"/>
      <c r="I67" s="19"/>
      <c r="J67" s="19"/>
      <c r="K67" s="19"/>
      <c r="L67" s="19"/>
      <c r="M67" s="19"/>
      <c r="N67" s="63"/>
      <c r="O67" s="41">
        <f>O63+F67-G67-H67-I67-J67</f>
        <v>0</v>
      </c>
      <c r="P67" s="42">
        <f>P63+F67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2" t="s">
        <v>85</v>
      </c>
      <c r="B69" s="37" t="s">
        <v>29</v>
      </c>
      <c r="C69" s="66"/>
      <c r="D69" s="19"/>
      <c r="E69" s="19"/>
      <c r="F69" s="42">
        <f>SUM(C69:E69)</f>
        <v>0</v>
      </c>
      <c r="G69" s="19"/>
      <c r="H69" s="19"/>
      <c r="I69" s="19"/>
      <c r="J69" s="19"/>
      <c r="K69" s="19"/>
      <c r="L69" s="19"/>
      <c r="M69" s="19"/>
      <c r="N69" s="63"/>
      <c r="O69" s="41">
        <f>O65+F69-G69-H69-I69-J69</f>
        <v>0</v>
      </c>
      <c r="P69" s="42">
        <f>P65+F69</f>
        <v>0</v>
      </c>
    </row>
    <row r="70" spans="1:16" ht="15" customHeight="1" x14ac:dyDescent="0.25">
      <c r="A70" s="32" t="s">
        <v>86</v>
      </c>
      <c r="B70" s="37" t="s">
        <v>29</v>
      </c>
      <c r="C70" s="66"/>
      <c r="D70" s="19"/>
      <c r="E70" s="19"/>
      <c r="F70" s="42">
        <f>SUM(C70:E70)</f>
        <v>0</v>
      </c>
      <c r="G70" s="19"/>
      <c r="H70" s="19"/>
      <c r="I70" s="19"/>
      <c r="J70" s="19"/>
      <c r="K70" s="19"/>
      <c r="L70" s="19"/>
      <c r="M70" s="19"/>
      <c r="N70" s="63"/>
      <c r="O70" s="41">
        <f>O66+F70-G70-H70-I70-J70</f>
        <v>0</v>
      </c>
      <c r="P70" s="42">
        <f>P66+F70</f>
        <v>0</v>
      </c>
    </row>
    <row r="71" spans="1:16" ht="15" customHeight="1" x14ac:dyDescent="0.25">
      <c r="A71" s="32" t="s">
        <v>87</v>
      </c>
      <c r="B71" s="37" t="s">
        <v>29</v>
      </c>
      <c r="C71" s="66"/>
      <c r="D71" s="19"/>
      <c r="E71" s="19"/>
      <c r="F71" s="42">
        <f>SUM(C71:E71)</f>
        <v>0</v>
      </c>
      <c r="G71" s="19"/>
      <c r="H71" s="19"/>
      <c r="I71" s="19"/>
      <c r="J71" s="19"/>
      <c r="K71" s="19"/>
      <c r="L71" s="19"/>
      <c r="M71" s="19"/>
      <c r="N71" s="63"/>
      <c r="O71" s="41">
        <f>O67+F71-G71-H71-I71-J71</f>
        <v>0</v>
      </c>
      <c r="P71" s="42">
        <f>P67+F71</f>
        <v>0</v>
      </c>
    </row>
    <row r="72" spans="1:16" x14ac:dyDescent="0.25">
      <c r="A72" s="28"/>
      <c r="B72" s="68"/>
      <c r="C72" s="67"/>
      <c r="D72" s="47"/>
      <c r="E72" s="47"/>
      <c r="F72" s="123"/>
      <c r="G72" s="47"/>
      <c r="H72" s="47"/>
      <c r="I72" s="47"/>
      <c r="J72" s="47"/>
      <c r="K72" s="47"/>
      <c r="L72" s="47"/>
      <c r="M72" s="47"/>
      <c r="N72" s="64"/>
      <c r="O72" s="124"/>
      <c r="P72" s="123"/>
    </row>
    <row r="73" spans="1:16" ht="15" customHeight="1" x14ac:dyDescent="0.25">
      <c r="A73" s="32" t="s">
        <v>85</v>
      </c>
      <c r="B73" s="37" t="s">
        <v>30</v>
      </c>
      <c r="C73" s="66"/>
      <c r="D73" s="19"/>
      <c r="E73" s="19"/>
      <c r="F73" s="42">
        <f>SUM(C73:E73)</f>
        <v>0</v>
      </c>
      <c r="G73" s="19"/>
      <c r="H73" s="19"/>
      <c r="I73" s="19"/>
      <c r="J73" s="19"/>
      <c r="K73" s="19"/>
      <c r="L73" s="19"/>
      <c r="M73" s="19"/>
      <c r="N73" s="63"/>
      <c r="O73" s="41">
        <f>O69+F73-G73-H73-I73-J73</f>
        <v>0</v>
      </c>
      <c r="P73" s="42">
        <f>P69+F73</f>
        <v>0</v>
      </c>
    </row>
    <row r="74" spans="1:16" ht="15" customHeight="1" x14ac:dyDescent="0.25">
      <c r="A74" s="32" t="s">
        <v>86</v>
      </c>
      <c r="B74" s="37" t="s">
        <v>30</v>
      </c>
      <c r="C74" s="66"/>
      <c r="D74" s="19"/>
      <c r="E74" s="19"/>
      <c r="F74" s="42">
        <f>SUM(C74:E74)</f>
        <v>0</v>
      </c>
      <c r="G74" s="19"/>
      <c r="H74" s="19"/>
      <c r="I74" s="19"/>
      <c r="J74" s="19"/>
      <c r="K74" s="19"/>
      <c r="L74" s="19"/>
      <c r="M74" s="19"/>
      <c r="N74" s="63"/>
      <c r="O74" s="41">
        <f>O70+F74-G74-H74-I74-J74</f>
        <v>0</v>
      </c>
      <c r="P74" s="42">
        <f>P70+F74</f>
        <v>0</v>
      </c>
    </row>
    <row r="75" spans="1:16" ht="15" customHeight="1" x14ac:dyDescent="0.25">
      <c r="A75" s="32" t="s">
        <v>87</v>
      </c>
      <c r="B75" s="37" t="s">
        <v>30</v>
      </c>
      <c r="C75" s="66"/>
      <c r="D75" s="19"/>
      <c r="E75" s="19"/>
      <c r="F75" s="42">
        <f>SUM(C75:E75)</f>
        <v>0</v>
      </c>
      <c r="G75" s="19"/>
      <c r="H75" s="19"/>
      <c r="I75" s="19"/>
      <c r="J75" s="19"/>
      <c r="K75" s="19"/>
      <c r="L75" s="19"/>
      <c r="M75" s="19"/>
      <c r="N75" s="63"/>
      <c r="O75" s="41">
        <f>O71+F75-G75-H75-I75-J75</f>
        <v>0</v>
      </c>
      <c r="P75" s="42">
        <f>P71+F75</f>
        <v>0</v>
      </c>
    </row>
    <row r="76" spans="1:16" x14ac:dyDescent="0.25">
      <c r="A76" s="28"/>
      <c r="B76" s="68"/>
      <c r="C76" s="67"/>
      <c r="D76" s="47"/>
      <c r="E76" s="47"/>
      <c r="F76" s="123"/>
      <c r="G76" s="47"/>
      <c r="H76" s="47"/>
      <c r="I76" s="47"/>
      <c r="J76" s="47"/>
      <c r="K76" s="47"/>
      <c r="L76" s="47"/>
      <c r="M76" s="47"/>
      <c r="N76" s="64"/>
      <c r="O76" s="124"/>
      <c r="P76" s="123"/>
    </row>
    <row r="77" spans="1:16" ht="15" customHeight="1" x14ac:dyDescent="0.25">
      <c r="A77" s="32" t="s">
        <v>85</v>
      </c>
      <c r="B77" s="37" t="s">
        <v>31</v>
      </c>
      <c r="C77" s="66"/>
      <c r="D77" s="19"/>
      <c r="E77" s="19"/>
      <c r="F77" s="42">
        <f>SUM(C77:E77)</f>
        <v>0</v>
      </c>
      <c r="G77" s="19"/>
      <c r="H77" s="19"/>
      <c r="I77" s="19"/>
      <c r="J77" s="19"/>
      <c r="K77" s="19"/>
      <c r="L77" s="19"/>
      <c r="M77" s="19"/>
      <c r="N77" s="63"/>
      <c r="O77" s="41">
        <f>O73+F77-G77-H77-I77-J77</f>
        <v>0</v>
      </c>
      <c r="P77" s="42">
        <f>P73+F77</f>
        <v>0</v>
      </c>
    </row>
    <row r="78" spans="1:16" ht="15" customHeight="1" x14ac:dyDescent="0.25">
      <c r="A78" s="32" t="s">
        <v>86</v>
      </c>
      <c r="B78" s="37" t="s">
        <v>31</v>
      </c>
      <c r="C78" s="66"/>
      <c r="D78" s="19"/>
      <c r="E78" s="19"/>
      <c r="F78" s="42">
        <f>SUM(C78:E78)</f>
        <v>0</v>
      </c>
      <c r="G78" s="19"/>
      <c r="H78" s="19"/>
      <c r="I78" s="19"/>
      <c r="J78" s="19"/>
      <c r="K78" s="19"/>
      <c r="L78" s="19"/>
      <c r="M78" s="19"/>
      <c r="N78" s="63"/>
      <c r="O78" s="41">
        <f>O74+F78-G78-H78-I78-J78</f>
        <v>0</v>
      </c>
      <c r="P78" s="42">
        <f>P74+F78</f>
        <v>0</v>
      </c>
    </row>
    <row r="79" spans="1:16" ht="15" customHeight="1" x14ac:dyDescent="0.25">
      <c r="A79" s="32" t="s">
        <v>87</v>
      </c>
      <c r="B79" s="37" t="s">
        <v>31</v>
      </c>
      <c r="C79" s="66"/>
      <c r="D79" s="19"/>
      <c r="E79" s="19"/>
      <c r="F79" s="42">
        <f>SUM(C79:E79)</f>
        <v>0</v>
      </c>
      <c r="G79" s="19"/>
      <c r="H79" s="19"/>
      <c r="I79" s="19"/>
      <c r="J79" s="19"/>
      <c r="K79" s="19"/>
      <c r="L79" s="19"/>
      <c r="M79" s="19"/>
      <c r="N79" s="63"/>
      <c r="O79" s="41">
        <f>O75+F79-G79-H79-I79-J79</f>
        <v>0</v>
      </c>
      <c r="P79" s="42">
        <f>P75+F79</f>
        <v>0</v>
      </c>
    </row>
    <row r="80" spans="1:16" x14ac:dyDescent="0.25">
      <c r="A80" s="28"/>
      <c r="B80" s="68"/>
      <c r="C80" s="67"/>
      <c r="D80" s="47"/>
      <c r="E80" s="47"/>
      <c r="F80" s="123"/>
      <c r="G80" s="47"/>
      <c r="H80" s="47"/>
      <c r="I80" s="47"/>
      <c r="J80" s="47"/>
      <c r="K80" s="47"/>
      <c r="L80" s="47"/>
      <c r="M80" s="47"/>
      <c r="N80" s="64"/>
      <c r="O80" s="124"/>
      <c r="P80" s="123"/>
    </row>
    <row r="81" spans="1:16" ht="15" customHeight="1" x14ac:dyDescent="0.25">
      <c r="A81" s="32" t="s">
        <v>85</v>
      </c>
      <c r="B81" s="37" t="s">
        <v>32</v>
      </c>
      <c r="C81" s="66"/>
      <c r="D81" s="19"/>
      <c r="E81" s="19"/>
      <c r="F81" s="42">
        <f>SUM(C81:E81)</f>
        <v>0</v>
      </c>
      <c r="G81" s="19"/>
      <c r="H81" s="19"/>
      <c r="I81" s="19"/>
      <c r="J81" s="19"/>
      <c r="K81" s="19"/>
      <c r="L81" s="19"/>
      <c r="M81" s="19"/>
      <c r="N81" s="63"/>
      <c r="O81" s="41">
        <f>O77+F81-G81-H81-I81-J81</f>
        <v>0</v>
      </c>
      <c r="P81" s="42">
        <f>P77+F81</f>
        <v>0</v>
      </c>
    </row>
    <row r="82" spans="1:16" ht="15" customHeight="1" x14ac:dyDescent="0.25">
      <c r="A82" s="32" t="s">
        <v>86</v>
      </c>
      <c r="B82" s="37" t="s">
        <v>32</v>
      </c>
      <c r="C82" s="66"/>
      <c r="D82" s="19"/>
      <c r="E82" s="19"/>
      <c r="F82" s="42">
        <f>SUM(C82:E82)</f>
        <v>0</v>
      </c>
      <c r="G82" s="19"/>
      <c r="H82" s="19"/>
      <c r="I82" s="19"/>
      <c r="J82" s="19"/>
      <c r="K82" s="19"/>
      <c r="L82" s="19"/>
      <c r="M82" s="19"/>
      <c r="N82" s="63"/>
      <c r="O82" s="41">
        <f>O78+F82-G82-H82-I82-J82</f>
        <v>0</v>
      </c>
      <c r="P82" s="42">
        <f>P78+F82</f>
        <v>0</v>
      </c>
    </row>
    <row r="83" spans="1:16" ht="15" customHeight="1" x14ac:dyDescent="0.25">
      <c r="A83" s="32" t="s">
        <v>87</v>
      </c>
      <c r="B83" s="37" t="s">
        <v>32</v>
      </c>
      <c r="C83" s="66"/>
      <c r="D83" s="19"/>
      <c r="E83" s="19"/>
      <c r="F83" s="42">
        <f>SUM(C83:E83)</f>
        <v>0</v>
      </c>
      <c r="G83" s="19"/>
      <c r="H83" s="19"/>
      <c r="I83" s="19"/>
      <c r="J83" s="19"/>
      <c r="K83" s="19"/>
      <c r="L83" s="19"/>
      <c r="M83" s="19"/>
      <c r="N83" s="63"/>
      <c r="O83" s="41">
        <f>O79+F83-G83-H83-I83-J83</f>
        <v>0</v>
      </c>
      <c r="P83" s="42">
        <f>P79+F83</f>
        <v>0</v>
      </c>
    </row>
    <row r="84" spans="1:16" x14ac:dyDescent="0.25">
      <c r="A84" s="28"/>
      <c r="B84" s="68"/>
      <c r="C84" s="67"/>
      <c r="D84" s="47"/>
      <c r="E84" s="47"/>
      <c r="F84" s="123"/>
      <c r="G84" s="47"/>
      <c r="H84" s="47"/>
      <c r="I84" s="47"/>
      <c r="J84" s="47"/>
      <c r="K84" s="47"/>
      <c r="L84" s="47"/>
      <c r="M84" s="47"/>
      <c r="N84" s="64"/>
      <c r="O84" s="124"/>
      <c r="P84" s="123"/>
    </row>
    <row r="85" spans="1:16" ht="15" customHeight="1" x14ac:dyDescent="0.25">
      <c r="A85" s="32" t="s">
        <v>85</v>
      </c>
      <c r="B85" s="20" t="s">
        <v>33</v>
      </c>
      <c r="C85" s="66"/>
      <c r="D85" s="19"/>
      <c r="E85" s="19"/>
      <c r="F85" s="42">
        <f>SUM(C85:E85)</f>
        <v>0</v>
      </c>
      <c r="G85" s="19"/>
      <c r="H85" s="19"/>
      <c r="I85" s="19"/>
      <c r="J85" s="19"/>
      <c r="K85" s="19"/>
      <c r="L85" s="19"/>
      <c r="M85" s="19"/>
      <c r="N85" s="63"/>
      <c r="O85" s="41">
        <f>O81+F85-G85-H85-I85-J85</f>
        <v>0</v>
      </c>
      <c r="P85" s="42">
        <f>P81+F85</f>
        <v>0</v>
      </c>
    </row>
    <row r="86" spans="1:16" ht="15" customHeight="1" x14ac:dyDescent="0.25">
      <c r="A86" s="32" t="s">
        <v>86</v>
      </c>
      <c r="B86" s="20" t="s">
        <v>33</v>
      </c>
      <c r="C86" s="66"/>
      <c r="D86" s="19"/>
      <c r="E86" s="19"/>
      <c r="F86" s="42">
        <f>SUM(C86:E86)</f>
        <v>0</v>
      </c>
      <c r="G86" s="19"/>
      <c r="H86" s="19"/>
      <c r="I86" s="19"/>
      <c r="J86" s="19"/>
      <c r="K86" s="19"/>
      <c r="L86" s="19"/>
      <c r="M86" s="19"/>
      <c r="N86" s="63"/>
      <c r="O86" s="41">
        <f>O82+F86-G86-H86-I86-J86</f>
        <v>0</v>
      </c>
      <c r="P86" s="42">
        <f>P82+F86</f>
        <v>0</v>
      </c>
    </row>
    <row r="87" spans="1:16" ht="15" customHeight="1" thickBot="1" x14ac:dyDescent="0.3">
      <c r="A87" s="32" t="s">
        <v>87</v>
      </c>
      <c r="B87" s="20" t="s">
        <v>33</v>
      </c>
      <c r="C87" s="66"/>
      <c r="D87" s="19"/>
      <c r="E87" s="19"/>
      <c r="F87" s="42">
        <f>SUM(C87:E87)</f>
        <v>0</v>
      </c>
      <c r="G87" s="19"/>
      <c r="H87" s="19"/>
      <c r="I87" s="19"/>
      <c r="J87" s="19"/>
      <c r="K87" s="19"/>
      <c r="L87" s="19"/>
      <c r="M87" s="19"/>
      <c r="N87" s="63"/>
      <c r="O87" s="41">
        <f>O83+F87-G87-H87-I87-J87</f>
        <v>0</v>
      </c>
      <c r="P87" s="42">
        <f>P83+F87</f>
        <v>0</v>
      </c>
    </row>
    <row r="88" spans="1:16" ht="15.75" thickBot="1" x14ac:dyDescent="0.3">
      <c r="A88" s="77" t="s">
        <v>84</v>
      </c>
      <c r="B88" s="78"/>
      <c r="C88" s="8"/>
      <c r="D88" s="79"/>
      <c r="E88" s="79"/>
      <c r="F88" s="45">
        <f>SUM(F85:F87)</f>
        <v>0</v>
      </c>
      <c r="G88" s="79"/>
      <c r="H88" s="79"/>
      <c r="I88" s="79"/>
      <c r="J88" s="79"/>
      <c r="K88" s="79"/>
      <c r="L88" s="79"/>
      <c r="M88" s="79"/>
      <c r="N88" s="80"/>
      <c r="O88" s="44">
        <f>SUM(O85:O87)</f>
        <v>0</v>
      </c>
      <c r="P88" s="45">
        <f>SUM(P85:P87)</f>
        <v>0</v>
      </c>
    </row>
    <row r="89" spans="1:16" ht="19.5" thickBot="1" x14ac:dyDescent="0.3">
      <c r="A89" s="179" t="s">
        <v>88</v>
      </c>
      <c r="B89" s="180"/>
      <c r="C89" s="180"/>
      <c r="D89" s="180"/>
      <c r="E89" s="180"/>
      <c r="F89" s="180"/>
      <c r="G89" s="180"/>
      <c r="H89" s="180"/>
      <c r="I89" s="180"/>
      <c r="J89" s="180"/>
      <c r="K89" s="180"/>
      <c r="L89" s="180"/>
      <c r="M89" s="180"/>
      <c r="N89" s="180"/>
      <c r="O89" s="180"/>
      <c r="P89" s="180"/>
    </row>
    <row r="90" spans="1:16" ht="15" customHeight="1" x14ac:dyDescent="0.25">
      <c r="A90" s="102" t="s">
        <v>89</v>
      </c>
      <c r="B90" s="89" t="s">
        <v>19</v>
      </c>
      <c r="C90" s="99"/>
      <c r="D90" s="100"/>
      <c r="E90" s="100"/>
      <c r="F90" s="43">
        <f>SUM(C90:E90)</f>
        <v>0</v>
      </c>
      <c r="G90" s="100"/>
      <c r="H90" s="100"/>
      <c r="I90" s="100"/>
      <c r="J90" s="100"/>
      <c r="K90" s="100"/>
      <c r="L90" s="100"/>
      <c r="M90" s="100"/>
      <c r="N90" s="101"/>
      <c r="O90" s="121"/>
      <c r="P90" s="91"/>
    </row>
    <row r="91" spans="1:16" ht="15" customHeight="1" x14ac:dyDescent="0.25">
      <c r="A91" s="32" t="s">
        <v>90</v>
      </c>
      <c r="B91" s="37" t="s">
        <v>19</v>
      </c>
      <c r="C91" s="75"/>
      <c r="D91" s="34"/>
      <c r="E91" s="34"/>
      <c r="F91" s="42">
        <f>SUM(C91:E91)</f>
        <v>0</v>
      </c>
      <c r="G91" s="34"/>
      <c r="H91" s="34"/>
      <c r="I91" s="34"/>
      <c r="J91" s="34"/>
      <c r="K91" s="34"/>
      <c r="L91" s="34"/>
      <c r="M91" s="34"/>
      <c r="N91" s="71"/>
      <c r="O91" s="122"/>
      <c r="P91" s="19"/>
    </row>
    <row r="92" spans="1:16" ht="15" customHeight="1" x14ac:dyDescent="0.25">
      <c r="A92" s="32" t="s">
        <v>91</v>
      </c>
      <c r="B92" s="37" t="s">
        <v>19</v>
      </c>
      <c r="C92" s="75"/>
      <c r="D92" s="34"/>
      <c r="E92" s="34"/>
      <c r="F92" s="42">
        <f>SUM(C92:E92)</f>
        <v>0</v>
      </c>
      <c r="G92" s="34"/>
      <c r="H92" s="34"/>
      <c r="I92" s="34"/>
      <c r="J92" s="34"/>
      <c r="K92" s="34"/>
      <c r="L92" s="34"/>
      <c r="M92" s="34"/>
      <c r="N92" s="71"/>
      <c r="O92" s="122"/>
      <c r="P92" s="19"/>
    </row>
    <row r="93" spans="1:16" x14ac:dyDescent="0.25">
      <c r="A93" s="28"/>
      <c r="B93" s="68"/>
      <c r="C93" s="67"/>
      <c r="D93" s="47"/>
      <c r="E93" s="47"/>
      <c r="F93" s="123"/>
      <c r="G93" s="47"/>
      <c r="H93" s="47"/>
      <c r="I93" s="47"/>
      <c r="J93" s="47"/>
      <c r="K93" s="47"/>
      <c r="L93" s="47"/>
      <c r="M93" s="47"/>
      <c r="N93" s="64"/>
      <c r="O93" s="124"/>
      <c r="P93" s="123"/>
    </row>
    <row r="94" spans="1:16" ht="15" customHeight="1" x14ac:dyDescent="0.25">
      <c r="A94" s="32" t="s">
        <v>89</v>
      </c>
      <c r="B94" s="37" t="s">
        <v>23</v>
      </c>
      <c r="C94" s="66"/>
      <c r="D94" s="19"/>
      <c r="E94" s="19"/>
      <c r="F94" s="42">
        <f>SUM(C94:E94)</f>
        <v>0</v>
      </c>
      <c r="G94" s="19"/>
      <c r="H94" s="19"/>
      <c r="I94" s="19"/>
      <c r="J94" s="19"/>
      <c r="K94" s="19"/>
      <c r="L94" s="19"/>
      <c r="M94" s="19"/>
      <c r="N94" s="63"/>
      <c r="O94" s="41">
        <f>O90+F94-G94-H94-I94-J94</f>
        <v>0</v>
      </c>
      <c r="P94" s="42">
        <f>P90+F94</f>
        <v>0</v>
      </c>
    </row>
    <row r="95" spans="1:16" ht="15" customHeight="1" x14ac:dyDescent="0.25">
      <c r="A95" s="32" t="s">
        <v>90</v>
      </c>
      <c r="B95" s="37" t="s">
        <v>23</v>
      </c>
      <c r="C95" s="66"/>
      <c r="D95" s="19"/>
      <c r="E95" s="19"/>
      <c r="F95" s="42">
        <f>SUM(C95:E95)</f>
        <v>0</v>
      </c>
      <c r="G95" s="19"/>
      <c r="H95" s="19"/>
      <c r="I95" s="19"/>
      <c r="J95" s="19"/>
      <c r="K95" s="19"/>
      <c r="L95" s="19"/>
      <c r="M95" s="19"/>
      <c r="N95" s="63"/>
      <c r="O95" s="41">
        <f>O91+F95-G95-H95-I95-J95</f>
        <v>0</v>
      </c>
      <c r="P95" s="42">
        <f>P91+F95</f>
        <v>0</v>
      </c>
    </row>
    <row r="96" spans="1:16" ht="15" customHeight="1" x14ac:dyDescent="0.25">
      <c r="A96" s="32" t="s">
        <v>91</v>
      </c>
      <c r="B96" s="37" t="s">
        <v>23</v>
      </c>
      <c r="C96" s="66"/>
      <c r="D96" s="19"/>
      <c r="E96" s="19"/>
      <c r="F96" s="42">
        <f>SUM(C96:E96)</f>
        <v>0</v>
      </c>
      <c r="G96" s="19"/>
      <c r="H96" s="19"/>
      <c r="I96" s="19"/>
      <c r="J96" s="19"/>
      <c r="K96" s="19"/>
      <c r="L96" s="19"/>
      <c r="M96" s="19"/>
      <c r="N96" s="63"/>
      <c r="O96" s="41">
        <f>O92+F96-G96-H96-I96-J96</f>
        <v>0</v>
      </c>
      <c r="P96" s="42">
        <f>P92+F96</f>
        <v>0</v>
      </c>
    </row>
    <row r="97" spans="1:16" x14ac:dyDescent="0.25">
      <c r="A97" s="28"/>
      <c r="B97" s="68"/>
      <c r="C97" s="67"/>
      <c r="D97" s="47"/>
      <c r="E97" s="47"/>
      <c r="F97" s="123"/>
      <c r="G97" s="47"/>
      <c r="H97" s="47"/>
      <c r="I97" s="47"/>
      <c r="J97" s="47"/>
      <c r="K97" s="47"/>
      <c r="L97" s="47"/>
      <c r="M97" s="47"/>
      <c r="N97" s="64"/>
      <c r="O97" s="124"/>
      <c r="P97" s="123"/>
    </row>
    <row r="98" spans="1:16" ht="15" customHeight="1" x14ac:dyDescent="0.25">
      <c r="A98" s="32" t="s">
        <v>89</v>
      </c>
      <c r="B98" s="37" t="s">
        <v>24</v>
      </c>
      <c r="C98" s="66"/>
      <c r="D98" s="19"/>
      <c r="E98" s="19"/>
      <c r="F98" s="42">
        <f>SUM(C98:E98)</f>
        <v>0</v>
      </c>
      <c r="G98" s="19"/>
      <c r="H98" s="19"/>
      <c r="I98" s="19"/>
      <c r="J98" s="19"/>
      <c r="K98" s="19"/>
      <c r="L98" s="19"/>
      <c r="M98" s="19"/>
      <c r="N98" s="63"/>
      <c r="O98" s="41">
        <f>O94+F98-G98-H98-I98-J98</f>
        <v>0</v>
      </c>
      <c r="P98" s="42">
        <f>P94+F98</f>
        <v>0</v>
      </c>
    </row>
    <row r="99" spans="1:16" ht="15" customHeight="1" x14ac:dyDescent="0.25">
      <c r="A99" s="32" t="s">
        <v>90</v>
      </c>
      <c r="B99" s="37" t="s">
        <v>24</v>
      </c>
      <c r="C99" s="66"/>
      <c r="D99" s="19"/>
      <c r="E99" s="19"/>
      <c r="F99" s="42">
        <f>SUM(C99:E99)</f>
        <v>0</v>
      </c>
      <c r="G99" s="19"/>
      <c r="H99" s="19"/>
      <c r="I99" s="19"/>
      <c r="J99" s="19"/>
      <c r="K99" s="19"/>
      <c r="L99" s="19"/>
      <c r="M99" s="19"/>
      <c r="N99" s="63"/>
      <c r="O99" s="41">
        <f>O95+F99-G99-H99-I99-J99</f>
        <v>0</v>
      </c>
      <c r="P99" s="42">
        <f>P95+F99</f>
        <v>0</v>
      </c>
    </row>
    <row r="100" spans="1:16" ht="15" customHeight="1" x14ac:dyDescent="0.25">
      <c r="A100" s="32" t="s">
        <v>91</v>
      </c>
      <c r="B100" s="37" t="s">
        <v>24</v>
      </c>
      <c r="C100" s="66"/>
      <c r="D100" s="19"/>
      <c r="E100" s="19"/>
      <c r="F100" s="42">
        <f>SUM(C100:E100)</f>
        <v>0</v>
      </c>
      <c r="G100" s="19"/>
      <c r="H100" s="19"/>
      <c r="I100" s="19"/>
      <c r="J100" s="19"/>
      <c r="K100" s="19"/>
      <c r="L100" s="19"/>
      <c r="M100" s="19"/>
      <c r="N100" s="63"/>
      <c r="O100" s="41">
        <f>O96+F100-G100-H100-I100-J100</f>
        <v>0</v>
      </c>
      <c r="P100" s="42">
        <f>P96+F100</f>
        <v>0</v>
      </c>
    </row>
    <row r="101" spans="1:16" x14ac:dyDescent="0.25">
      <c r="A101" s="28"/>
      <c r="B101" s="68"/>
      <c r="C101" s="67"/>
      <c r="D101" s="47"/>
      <c r="E101" s="47"/>
      <c r="F101" s="123"/>
      <c r="G101" s="47"/>
      <c r="H101" s="47"/>
      <c r="I101" s="47"/>
      <c r="J101" s="47"/>
      <c r="K101" s="47"/>
      <c r="L101" s="47"/>
      <c r="M101" s="47"/>
      <c r="N101" s="64"/>
      <c r="O101" s="124"/>
      <c r="P101" s="123"/>
    </row>
    <row r="102" spans="1:16" ht="15" customHeight="1" x14ac:dyDescent="0.25">
      <c r="A102" s="32" t="s">
        <v>89</v>
      </c>
      <c r="B102" s="37" t="s">
        <v>25</v>
      </c>
      <c r="C102" s="66"/>
      <c r="D102" s="19"/>
      <c r="E102" s="19"/>
      <c r="F102" s="42">
        <f>SUM(C102:E102)</f>
        <v>0</v>
      </c>
      <c r="G102" s="19"/>
      <c r="H102" s="19"/>
      <c r="I102" s="19"/>
      <c r="J102" s="19"/>
      <c r="K102" s="19"/>
      <c r="L102" s="19"/>
      <c r="M102" s="19"/>
      <c r="N102" s="63"/>
      <c r="O102" s="41">
        <f>O98+F102-G102-H102-I102-J102</f>
        <v>0</v>
      </c>
      <c r="P102" s="42">
        <f>P98+F102</f>
        <v>0</v>
      </c>
    </row>
    <row r="103" spans="1:16" ht="15" customHeight="1" x14ac:dyDescent="0.25">
      <c r="A103" s="32" t="s">
        <v>90</v>
      </c>
      <c r="B103" s="37" t="s">
        <v>25</v>
      </c>
      <c r="C103" s="66"/>
      <c r="D103" s="19"/>
      <c r="E103" s="19"/>
      <c r="F103" s="42">
        <f>SUM(C103:E103)</f>
        <v>0</v>
      </c>
      <c r="G103" s="19"/>
      <c r="H103" s="19"/>
      <c r="I103" s="19"/>
      <c r="J103" s="19"/>
      <c r="K103" s="19"/>
      <c r="L103" s="19"/>
      <c r="M103" s="19"/>
      <c r="N103" s="63"/>
      <c r="O103" s="41">
        <f>O99+F103-G103-H103-I103-J103</f>
        <v>0</v>
      </c>
      <c r="P103" s="42">
        <f>P99+F103</f>
        <v>0</v>
      </c>
    </row>
    <row r="104" spans="1:16" ht="15" customHeight="1" x14ac:dyDescent="0.25">
      <c r="A104" s="32" t="s">
        <v>91</v>
      </c>
      <c r="B104" s="37" t="s">
        <v>25</v>
      </c>
      <c r="C104" s="66"/>
      <c r="D104" s="19"/>
      <c r="E104" s="19"/>
      <c r="F104" s="42">
        <f>SUM(C104:E104)</f>
        <v>0</v>
      </c>
      <c r="G104" s="19"/>
      <c r="H104" s="19"/>
      <c r="I104" s="19"/>
      <c r="J104" s="19"/>
      <c r="K104" s="19"/>
      <c r="L104" s="19"/>
      <c r="M104" s="19"/>
      <c r="N104" s="63"/>
      <c r="O104" s="41">
        <f>O100+F104-G104-H104-I104-J104</f>
        <v>0</v>
      </c>
      <c r="P104" s="42">
        <f>P100+F104</f>
        <v>0</v>
      </c>
    </row>
    <row r="105" spans="1:16" x14ac:dyDescent="0.25">
      <c r="A105" s="28"/>
      <c r="B105" s="68"/>
      <c r="C105" s="67"/>
      <c r="D105" s="47"/>
      <c r="E105" s="47"/>
      <c r="F105" s="123"/>
      <c r="G105" s="47"/>
      <c r="H105" s="47"/>
      <c r="I105" s="47"/>
      <c r="J105" s="47"/>
      <c r="K105" s="47"/>
      <c r="L105" s="47"/>
      <c r="M105" s="47"/>
      <c r="N105" s="64"/>
      <c r="O105" s="124"/>
      <c r="P105" s="123"/>
    </row>
    <row r="106" spans="1:16" ht="15" customHeight="1" x14ac:dyDescent="0.25">
      <c r="A106" s="32" t="s">
        <v>89</v>
      </c>
      <c r="B106" s="37" t="s">
        <v>26</v>
      </c>
      <c r="C106" s="66"/>
      <c r="D106" s="19"/>
      <c r="E106" s="19"/>
      <c r="F106" s="42">
        <f>SUM(C106:E106)</f>
        <v>0</v>
      </c>
      <c r="G106" s="19"/>
      <c r="H106" s="19"/>
      <c r="I106" s="19"/>
      <c r="J106" s="19"/>
      <c r="K106" s="19"/>
      <c r="L106" s="19"/>
      <c r="M106" s="19"/>
      <c r="N106" s="63"/>
      <c r="O106" s="41">
        <f>O102+F106-G106-H106-I106-J106</f>
        <v>0</v>
      </c>
      <c r="P106" s="42">
        <f>P102+F106</f>
        <v>0</v>
      </c>
    </row>
    <row r="107" spans="1:16" ht="15" customHeight="1" x14ac:dyDescent="0.25">
      <c r="A107" s="32" t="s">
        <v>90</v>
      </c>
      <c r="B107" s="37" t="s">
        <v>26</v>
      </c>
      <c r="C107" s="66"/>
      <c r="D107" s="19"/>
      <c r="E107" s="19"/>
      <c r="F107" s="42">
        <f>SUM(C107:E107)</f>
        <v>0</v>
      </c>
      <c r="G107" s="19"/>
      <c r="H107" s="19"/>
      <c r="I107" s="19"/>
      <c r="J107" s="19"/>
      <c r="K107" s="19"/>
      <c r="L107" s="19"/>
      <c r="M107" s="19"/>
      <c r="N107" s="63"/>
      <c r="O107" s="41">
        <f>O103+F107-G107-H107-I107-J107</f>
        <v>0</v>
      </c>
      <c r="P107" s="42">
        <f>P103+F107</f>
        <v>0</v>
      </c>
    </row>
    <row r="108" spans="1:16" ht="15" customHeight="1" x14ac:dyDescent="0.25">
      <c r="A108" s="32" t="s">
        <v>91</v>
      </c>
      <c r="B108" s="37" t="s">
        <v>26</v>
      </c>
      <c r="C108" s="66"/>
      <c r="D108" s="19"/>
      <c r="E108" s="19"/>
      <c r="F108" s="42">
        <f>SUM(C108:E108)</f>
        <v>0</v>
      </c>
      <c r="G108" s="19"/>
      <c r="H108" s="19"/>
      <c r="I108" s="19"/>
      <c r="J108" s="19"/>
      <c r="K108" s="19"/>
      <c r="L108" s="19"/>
      <c r="M108" s="19"/>
      <c r="N108" s="63"/>
      <c r="O108" s="41">
        <f>O104+F108-G108-H108-I108-J108</f>
        <v>0</v>
      </c>
      <c r="P108" s="42">
        <f>P104+F108</f>
        <v>0</v>
      </c>
    </row>
    <row r="109" spans="1:16" x14ac:dyDescent="0.25">
      <c r="A109" s="28"/>
      <c r="B109" s="68"/>
      <c r="C109" s="67"/>
      <c r="D109" s="47"/>
      <c r="E109" s="47"/>
      <c r="F109" s="123"/>
      <c r="G109" s="47"/>
      <c r="H109" s="47"/>
      <c r="I109" s="47"/>
      <c r="J109" s="47"/>
      <c r="K109" s="47"/>
      <c r="L109" s="47"/>
      <c r="M109" s="47"/>
      <c r="N109" s="64"/>
      <c r="O109" s="124"/>
      <c r="P109" s="123"/>
    </row>
    <row r="110" spans="1:16" ht="15" customHeight="1" x14ac:dyDescent="0.25">
      <c r="A110" s="32" t="s">
        <v>89</v>
      </c>
      <c r="B110" s="37" t="s">
        <v>27</v>
      </c>
      <c r="C110" s="66"/>
      <c r="D110" s="19"/>
      <c r="E110" s="19"/>
      <c r="F110" s="42">
        <f>SUM(C110:E110)</f>
        <v>0</v>
      </c>
      <c r="G110" s="19"/>
      <c r="H110" s="19"/>
      <c r="I110" s="19"/>
      <c r="J110" s="19"/>
      <c r="K110" s="19"/>
      <c r="L110" s="19"/>
      <c r="M110" s="19"/>
      <c r="N110" s="63"/>
      <c r="O110" s="41">
        <f>O106+F110-G110-H110-I110-J110</f>
        <v>0</v>
      </c>
      <c r="P110" s="42">
        <f>P106+F110</f>
        <v>0</v>
      </c>
    </row>
    <row r="111" spans="1:16" ht="15" customHeight="1" x14ac:dyDescent="0.25">
      <c r="A111" s="32" t="s">
        <v>90</v>
      </c>
      <c r="B111" s="37" t="s">
        <v>27</v>
      </c>
      <c r="C111" s="66"/>
      <c r="D111" s="19"/>
      <c r="E111" s="19"/>
      <c r="F111" s="42">
        <f>SUM(C111:E111)</f>
        <v>0</v>
      </c>
      <c r="G111" s="19"/>
      <c r="H111" s="19"/>
      <c r="I111" s="19"/>
      <c r="J111" s="19"/>
      <c r="K111" s="19"/>
      <c r="L111" s="19"/>
      <c r="M111" s="19"/>
      <c r="N111" s="63"/>
      <c r="O111" s="41">
        <f>O107+F111-G111-H111-I111-J111</f>
        <v>0</v>
      </c>
      <c r="P111" s="42">
        <f>P107+F111</f>
        <v>0</v>
      </c>
    </row>
    <row r="112" spans="1:16" ht="15" customHeight="1" x14ac:dyDescent="0.25">
      <c r="A112" s="32" t="s">
        <v>91</v>
      </c>
      <c r="B112" s="37" t="s">
        <v>27</v>
      </c>
      <c r="C112" s="66"/>
      <c r="D112" s="19"/>
      <c r="E112" s="19"/>
      <c r="F112" s="42">
        <f>SUM(C112:E112)</f>
        <v>0</v>
      </c>
      <c r="G112" s="19"/>
      <c r="H112" s="19"/>
      <c r="I112" s="19"/>
      <c r="J112" s="19"/>
      <c r="K112" s="19"/>
      <c r="L112" s="19"/>
      <c r="M112" s="19"/>
      <c r="N112" s="63"/>
      <c r="O112" s="41">
        <f>O108+F112-G112-H112-I112-J112</f>
        <v>0</v>
      </c>
      <c r="P112" s="42">
        <f>P108+F112</f>
        <v>0</v>
      </c>
    </row>
    <row r="113" spans="1:16" x14ac:dyDescent="0.25">
      <c r="A113" s="28"/>
      <c r="B113" s="68"/>
      <c r="C113" s="67"/>
      <c r="D113" s="47"/>
      <c r="E113" s="47"/>
      <c r="F113" s="123"/>
      <c r="G113" s="47"/>
      <c r="H113" s="47"/>
      <c r="I113" s="47"/>
      <c r="J113" s="47"/>
      <c r="K113" s="47"/>
      <c r="L113" s="47"/>
      <c r="M113" s="47"/>
      <c r="N113" s="64"/>
      <c r="O113" s="124"/>
      <c r="P113" s="123"/>
    </row>
    <row r="114" spans="1:16" ht="15" customHeight="1" x14ac:dyDescent="0.25">
      <c r="A114" s="32" t="s">
        <v>89</v>
      </c>
      <c r="B114" s="37" t="s">
        <v>28</v>
      </c>
      <c r="C114" s="66"/>
      <c r="D114" s="19"/>
      <c r="E114" s="19"/>
      <c r="F114" s="42">
        <f>SUM(C114:E114)</f>
        <v>0</v>
      </c>
      <c r="G114" s="19"/>
      <c r="H114" s="19"/>
      <c r="I114" s="19"/>
      <c r="J114" s="19"/>
      <c r="K114" s="19"/>
      <c r="L114" s="19"/>
      <c r="M114" s="19"/>
      <c r="N114" s="63"/>
      <c r="O114" s="41">
        <f>O110+F114-G114-H114-I114-J114</f>
        <v>0</v>
      </c>
      <c r="P114" s="42">
        <f>P110+F114</f>
        <v>0</v>
      </c>
    </row>
    <row r="115" spans="1:16" ht="15" customHeight="1" x14ac:dyDescent="0.25">
      <c r="A115" s="32" t="s">
        <v>90</v>
      </c>
      <c r="B115" s="37" t="s">
        <v>28</v>
      </c>
      <c r="C115" s="66"/>
      <c r="D115" s="19"/>
      <c r="E115" s="19"/>
      <c r="F115" s="42">
        <f>SUM(C115:E115)</f>
        <v>0</v>
      </c>
      <c r="G115" s="19"/>
      <c r="H115" s="19"/>
      <c r="I115" s="19"/>
      <c r="J115" s="19"/>
      <c r="K115" s="19"/>
      <c r="L115" s="19"/>
      <c r="M115" s="19"/>
      <c r="N115" s="63"/>
      <c r="O115" s="41">
        <f>O111+F115-G115-H115-I115-J115</f>
        <v>0</v>
      </c>
      <c r="P115" s="42">
        <f>P111+F115</f>
        <v>0</v>
      </c>
    </row>
    <row r="116" spans="1:16" ht="15" customHeight="1" x14ac:dyDescent="0.25">
      <c r="A116" s="32" t="s">
        <v>91</v>
      </c>
      <c r="B116" s="37" t="s">
        <v>28</v>
      </c>
      <c r="C116" s="66"/>
      <c r="D116" s="19"/>
      <c r="E116" s="19"/>
      <c r="F116" s="42">
        <f>SUM(C116:E116)</f>
        <v>0</v>
      </c>
      <c r="G116" s="19"/>
      <c r="H116" s="19"/>
      <c r="I116" s="19"/>
      <c r="J116" s="19"/>
      <c r="K116" s="19"/>
      <c r="L116" s="19"/>
      <c r="M116" s="19"/>
      <c r="N116" s="63"/>
      <c r="O116" s="41">
        <f>O112+F116-G116-H116-I116-J116</f>
        <v>0</v>
      </c>
      <c r="P116" s="42">
        <f>P112+F116</f>
        <v>0</v>
      </c>
    </row>
    <row r="117" spans="1:16" x14ac:dyDescent="0.25">
      <c r="A117" s="28"/>
      <c r="B117" s="68"/>
      <c r="C117" s="67"/>
      <c r="D117" s="47"/>
      <c r="E117" s="47"/>
      <c r="F117" s="123"/>
      <c r="G117" s="47"/>
      <c r="H117" s="47"/>
      <c r="I117" s="47"/>
      <c r="J117" s="47"/>
      <c r="K117" s="47"/>
      <c r="L117" s="47"/>
      <c r="M117" s="47"/>
      <c r="N117" s="64"/>
      <c r="O117" s="124"/>
      <c r="P117" s="123"/>
    </row>
    <row r="118" spans="1:16" ht="15" customHeight="1" x14ac:dyDescent="0.25">
      <c r="A118" s="32" t="s">
        <v>89</v>
      </c>
      <c r="B118" s="37" t="s">
        <v>29</v>
      </c>
      <c r="C118" s="66"/>
      <c r="D118" s="19"/>
      <c r="E118" s="19"/>
      <c r="F118" s="42">
        <f>SUM(C118:E118)</f>
        <v>0</v>
      </c>
      <c r="G118" s="19"/>
      <c r="H118" s="19"/>
      <c r="I118" s="19"/>
      <c r="J118" s="19"/>
      <c r="K118" s="19"/>
      <c r="L118" s="19"/>
      <c r="M118" s="19"/>
      <c r="N118" s="63"/>
      <c r="O118" s="41">
        <f>O114+F118-G118-H118-I118-J118</f>
        <v>0</v>
      </c>
      <c r="P118" s="42">
        <f>P114+F118</f>
        <v>0</v>
      </c>
    </row>
    <row r="119" spans="1:16" ht="15" customHeight="1" x14ac:dyDescent="0.25">
      <c r="A119" s="32" t="s">
        <v>90</v>
      </c>
      <c r="B119" s="37" t="s">
        <v>29</v>
      </c>
      <c r="C119" s="66"/>
      <c r="D119" s="19"/>
      <c r="E119" s="19"/>
      <c r="F119" s="42">
        <f>SUM(C119:E119)</f>
        <v>0</v>
      </c>
      <c r="G119" s="19"/>
      <c r="H119" s="19"/>
      <c r="I119" s="19"/>
      <c r="J119" s="19"/>
      <c r="K119" s="19"/>
      <c r="L119" s="19"/>
      <c r="M119" s="19"/>
      <c r="N119" s="63"/>
      <c r="O119" s="41">
        <f>O115+F119-G119-H119-I119-J119</f>
        <v>0</v>
      </c>
      <c r="P119" s="42">
        <f>P115+F119</f>
        <v>0</v>
      </c>
    </row>
    <row r="120" spans="1:16" ht="15.95" customHeight="1" x14ac:dyDescent="0.25">
      <c r="A120" s="32" t="s">
        <v>91</v>
      </c>
      <c r="B120" s="37" t="s">
        <v>29</v>
      </c>
      <c r="C120" s="66"/>
      <c r="D120" s="19"/>
      <c r="E120" s="19"/>
      <c r="F120" s="42">
        <f>SUM(C120:E120)</f>
        <v>0</v>
      </c>
      <c r="G120" s="19"/>
      <c r="H120" s="19"/>
      <c r="I120" s="19"/>
      <c r="J120" s="19"/>
      <c r="K120" s="19"/>
      <c r="L120" s="19"/>
      <c r="M120" s="19"/>
      <c r="N120" s="63"/>
      <c r="O120" s="41">
        <f>O116+F120-G120-H120-I120-J120</f>
        <v>0</v>
      </c>
      <c r="P120" s="42">
        <f>P116+F120</f>
        <v>0</v>
      </c>
    </row>
    <row r="121" spans="1:16" x14ac:dyDescent="0.25">
      <c r="A121" s="28"/>
      <c r="B121" s="68"/>
      <c r="C121" s="67"/>
      <c r="D121" s="47"/>
      <c r="E121" s="47"/>
      <c r="F121" s="123"/>
      <c r="G121" s="47"/>
      <c r="H121" s="47"/>
      <c r="I121" s="47"/>
      <c r="J121" s="47"/>
      <c r="K121" s="47"/>
      <c r="L121" s="47"/>
      <c r="M121" s="47"/>
      <c r="N121" s="64"/>
      <c r="O121" s="124"/>
      <c r="P121" s="123"/>
    </row>
    <row r="122" spans="1:16" ht="15" customHeight="1" x14ac:dyDescent="0.25">
      <c r="A122" s="32" t="s">
        <v>89</v>
      </c>
      <c r="B122" s="37" t="s">
        <v>30</v>
      </c>
      <c r="C122" s="66"/>
      <c r="D122" s="19"/>
      <c r="E122" s="19"/>
      <c r="F122" s="42">
        <f>SUM(C122:E122)</f>
        <v>0</v>
      </c>
      <c r="G122" s="19"/>
      <c r="H122" s="19"/>
      <c r="I122" s="19"/>
      <c r="J122" s="19"/>
      <c r="K122" s="19"/>
      <c r="L122" s="19"/>
      <c r="M122" s="19"/>
      <c r="N122" s="63"/>
      <c r="O122" s="41">
        <f>O118+F122-G122-H122-I122-J122</f>
        <v>0</v>
      </c>
      <c r="P122" s="42">
        <f>P118+F122</f>
        <v>0</v>
      </c>
    </row>
    <row r="123" spans="1:16" ht="15" customHeight="1" x14ac:dyDescent="0.25">
      <c r="A123" s="32" t="s">
        <v>90</v>
      </c>
      <c r="B123" s="37" t="s">
        <v>30</v>
      </c>
      <c r="C123" s="66"/>
      <c r="D123" s="19"/>
      <c r="E123" s="19"/>
      <c r="F123" s="42">
        <f>SUM(C123:E123)</f>
        <v>0</v>
      </c>
      <c r="G123" s="19"/>
      <c r="H123" s="19"/>
      <c r="I123" s="19"/>
      <c r="J123" s="19"/>
      <c r="K123" s="19"/>
      <c r="L123" s="19"/>
      <c r="M123" s="19"/>
      <c r="N123" s="63"/>
      <c r="O123" s="41">
        <f>O119+F123-G123-H123-I123-J123</f>
        <v>0</v>
      </c>
      <c r="P123" s="42">
        <f>P119+F123</f>
        <v>0</v>
      </c>
    </row>
    <row r="124" spans="1:16" ht="15" customHeight="1" x14ac:dyDescent="0.25">
      <c r="A124" s="32" t="s">
        <v>91</v>
      </c>
      <c r="B124" s="37" t="s">
        <v>30</v>
      </c>
      <c r="C124" s="66"/>
      <c r="D124" s="19"/>
      <c r="E124" s="19"/>
      <c r="F124" s="42">
        <f>SUM(C124:E124)</f>
        <v>0</v>
      </c>
      <c r="G124" s="19"/>
      <c r="H124" s="19"/>
      <c r="I124" s="19"/>
      <c r="J124" s="19"/>
      <c r="K124" s="19"/>
      <c r="L124" s="19"/>
      <c r="M124" s="19"/>
      <c r="N124" s="63"/>
      <c r="O124" s="41">
        <f>O120+F124-G124-H124-I124-J124</f>
        <v>0</v>
      </c>
      <c r="P124" s="42">
        <f>P120+F124</f>
        <v>0</v>
      </c>
    </row>
    <row r="125" spans="1:16" x14ac:dyDescent="0.25">
      <c r="A125" s="28"/>
      <c r="B125" s="68"/>
      <c r="C125" s="67"/>
      <c r="D125" s="47"/>
      <c r="E125" s="47"/>
      <c r="F125" s="123"/>
      <c r="G125" s="47"/>
      <c r="H125" s="47"/>
      <c r="I125" s="47"/>
      <c r="J125" s="47"/>
      <c r="K125" s="47"/>
      <c r="L125" s="47"/>
      <c r="M125" s="47"/>
      <c r="N125" s="64"/>
      <c r="O125" s="124"/>
      <c r="P125" s="123"/>
    </row>
    <row r="126" spans="1:16" ht="15" customHeight="1" x14ac:dyDescent="0.25">
      <c r="A126" s="32" t="s">
        <v>89</v>
      </c>
      <c r="B126" s="37" t="s">
        <v>31</v>
      </c>
      <c r="C126" s="66"/>
      <c r="D126" s="19"/>
      <c r="E126" s="19"/>
      <c r="F126" s="42">
        <f>SUM(C126:E126)</f>
        <v>0</v>
      </c>
      <c r="G126" s="19"/>
      <c r="H126" s="19"/>
      <c r="I126" s="19"/>
      <c r="J126" s="19"/>
      <c r="K126" s="19"/>
      <c r="L126" s="19"/>
      <c r="M126" s="19"/>
      <c r="N126" s="63"/>
      <c r="O126" s="41">
        <f>O122+F126-G126-H126-I126-J126</f>
        <v>0</v>
      </c>
      <c r="P126" s="42">
        <f>P122+F126</f>
        <v>0</v>
      </c>
    </row>
    <row r="127" spans="1:16" ht="15" customHeight="1" x14ac:dyDescent="0.25">
      <c r="A127" s="32" t="s">
        <v>90</v>
      </c>
      <c r="B127" s="37" t="s">
        <v>31</v>
      </c>
      <c r="C127" s="66"/>
      <c r="D127" s="19"/>
      <c r="E127" s="19"/>
      <c r="F127" s="42">
        <f>SUM(C127:E127)</f>
        <v>0</v>
      </c>
      <c r="G127" s="19"/>
      <c r="H127" s="19"/>
      <c r="I127" s="19"/>
      <c r="J127" s="19"/>
      <c r="K127" s="19"/>
      <c r="L127" s="19"/>
      <c r="M127" s="19"/>
      <c r="N127" s="63"/>
      <c r="O127" s="41">
        <f>O123+F127-G127-H127-I127-J127</f>
        <v>0</v>
      </c>
      <c r="P127" s="42">
        <f>P123+F127</f>
        <v>0</v>
      </c>
    </row>
    <row r="128" spans="1:16" ht="15" customHeight="1" x14ac:dyDescent="0.25">
      <c r="A128" s="32" t="s">
        <v>91</v>
      </c>
      <c r="B128" s="37" t="s">
        <v>31</v>
      </c>
      <c r="C128" s="66"/>
      <c r="D128" s="19"/>
      <c r="E128" s="19"/>
      <c r="F128" s="42">
        <f>SUM(C128:E128)</f>
        <v>0</v>
      </c>
      <c r="G128" s="19"/>
      <c r="H128" s="19"/>
      <c r="I128" s="19"/>
      <c r="J128" s="19"/>
      <c r="K128" s="19"/>
      <c r="L128" s="19"/>
      <c r="M128" s="19"/>
      <c r="N128" s="63"/>
      <c r="O128" s="41">
        <f>O124+F128-G128-H128-I128-J128</f>
        <v>0</v>
      </c>
      <c r="P128" s="42">
        <f>P124+F128</f>
        <v>0</v>
      </c>
    </row>
    <row r="129" spans="1:16" x14ac:dyDescent="0.25">
      <c r="A129" s="28"/>
      <c r="B129" s="68"/>
      <c r="C129" s="67"/>
      <c r="D129" s="47"/>
      <c r="E129" s="47"/>
      <c r="F129" s="123"/>
      <c r="G129" s="47"/>
      <c r="H129" s="47"/>
      <c r="I129" s="47"/>
      <c r="J129" s="47"/>
      <c r="K129" s="47"/>
      <c r="L129" s="47"/>
      <c r="M129" s="47"/>
      <c r="N129" s="64"/>
      <c r="O129" s="124"/>
      <c r="P129" s="123"/>
    </row>
    <row r="130" spans="1:16" ht="15" customHeight="1" x14ac:dyDescent="0.25">
      <c r="A130" s="32" t="s">
        <v>89</v>
      </c>
      <c r="B130" s="37" t="s">
        <v>32</v>
      </c>
      <c r="C130" s="66"/>
      <c r="D130" s="19"/>
      <c r="E130" s="19"/>
      <c r="F130" s="42">
        <f>SUM(C130:E130)</f>
        <v>0</v>
      </c>
      <c r="G130" s="19"/>
      <c r="H130" s="19"/>
      <c r="I130" s="19"/>
      <c r="J130" s="19"/>
      <c r="K130" s="19"/>
      <c r="L130" s="19"/>
      <c r="M130" s="19"/>
      <c r="N130" s="63"/>
      <c r="O130" s="41">
        <f>O126+F130-G130-H130-I130-J130</f>
        <v>0</v>
      </c>
      <c r="P130" s="42">
        <f>P126+F130</f>
        <v>0</v>
      </c>
    </row>
    <row r="131" spans="1:16" ht="15" customHeight="1" x14ac:dyDescent="0.25">
      <c r="A131" s="32" t="s">
        <v>90</v>
      </c>
      <c r="B131" s="37" t="s">
        <v>32</v>
      </c>
      <c r="C131" s="66"/>
      <c r="D131" s="19"/>
      <c r="E131" s="19"/>
      <c r="F131" s="42">
        <f>SUM(C131:E131)</f>
        <v>0</v>
      </c>
      <c r="G131" s="19"/>
      <c r="H131" s="19"/>
      <c r="I131" s="19"/>
      <c r="J131" s="19"/>
      <c r="K131" s="19"/>
      <c r="L131" s="19"/>
      <c r="M131" s="19"/>
      <c r="N131" s="63"/>
      <c r="O131" s="41">
        <f>O127+F131-G131-H131-I131-J131</f>
        <v>0</v>
      </c>
      <c r="P131" s="42">
        <f>P127+F131</f>
        <v>0</v>
      </c>
    </row>
    <row r="132" spans="1:16" ht="15" customHeight="1" x14ac:dyDescent="0.25">
      <c r="A132" s="32" t="s">
        <v>91</v>
      </c>
      <c r="B132" s="37" t="s">
        <v>32</v>
      </c>
      <c r="C132" s="66"/>
      <c r="D132" s="19"/>
      <c r="E132" s="19"/>
      <c r="F132" s="42">
        <f>SUM(C132:E132)</f>
        <v>0</v>
      </c>
      <c r="G132" s="19"/>
      <c r="H132" s="19"/>
      <c r="I132" s="19"/>
      <c r="J132" s="19"/>
      <c r="K132" s="19"/>
      <c r="L132" s="19"/>
      <c r="M132" s="19"/>
      <c r="N132" s="63"/>
      <c r="O132" s="41">
        <f>O128+F132-G132-H132-I132-J132</f>
        <v>0</v>
      </c>
      <c r="P132" s="42">
        <f>P128+F132</f>
        <v>0</v>
      </c>
    </row>
    <row r="133" spans="1:16" x14ac:dyDescent="0.25">
      <c r="A133" s="28"/>
      <c r="B133" s="68"/>
      <c r="C133" s="67"/>
      <c r="D133" s="47"/>
      <c r="E133" s="47"/>
      <c r="F133" s="123"/>
      <c r="G133" s="47"/>
      <c r="H133" s="47"/>
      <c r="I133" s="47"/>
      <c r="J133" s="47"/>
      <c r="K133" s="47"/>
      <c r="L133" s="47"/>
      <c r="M133" s="47"/>
      <c r="N133" s="64"/>
      <c r="O133" s="124"/>
      <c r="P133" s="123"/>
    </row>
    <row r="134" spans="1:16" ht="15" customHeight="1" x14ac:dyDescent="0.25">
      <c r="A134" s="32" t="s">
        <v>89</v>
      </c>
      <c r="B134" s="20" t="s">
        <v>33</v>
      </c>
      <c r="C134" s="66"/>
      <c r="D134" s="19"/>
      <c r="E134" s="19"/>
      <c r="F134" s="42">
        <f>SUM(C134:E134)</f>
        <v>0</v>
      </c>
      <c r="G134" s="19"/>
      <c r="H134" s="19"/>
      <c r="I134" s="19"/>
      <c r="J134" s="19"/>
      <c r="K134" s="19"/>
      <c r="L134" s="19"/>
      <c r="M134" s="19"/>
      <c r="N134" s="63"/>
      <c r="O134" s="41">
        <f>O130+F134-G134-H134-I134-J134</f>
        <v>0</v>
      </c>
      <c r="P134" s="42">
        <f>P130+F134</f>
        <v>0</v>
      </c>
    </row>
    <row r="135" spans="1:16" ht="15" customHeight="1" x14ac:dyDescent="0.25">
      <c r="A135" s="32" t="s">
        <v>90</v>
      </c>
      <c r="B135" s="20" t="s">
        <v>33</v>
      </c>
      <c r="C135" s="66"/>
      <c r="D135" s="19"/>
      <c r="E135" s="19"/>
      <c r="F135" s="42">
        <f>SUM(C135:E135)</f>
        <v>0</v>
      </c>
      <c r="G135" s="19"/>
      <c r="H135" s="19"/>
      <c r="I135" s="19"/>
      <c r="J135" s="19"/>
      <c r="K135" s="19"/>
      <c r="L135" s="19"/>
      <c r="M135" s="19"/>
      <c r="N135" s="63"/>
      <c r="O135" s="41">
        <f>O131+F135-G135-H135-I135-J135</f>
        <v>0</v>
      </c>
      <c r="P135" s="42">
        <f>P131+F135</f>
        <v>0</v>
      </c>
    </row>
    <row r="136" spans="1:16" ht="15" customHeight="1" thickBot="1" x14ac:dyDescent="0.3">
      <c r="A136" s="32" t="s">
        <v>91</v>
      </c>
      <c r="B136" s="20" t="s">
        <v>33</v>
      </c>
      <c r="C136" s="66"/>
      <c r="D136" s="19"/>
      <c r="E136" s="19"/>
      <c r="F136" s="42">
        <f>SUM(C136:E136)</f>
        <v>0</v>
      </c>
      <c r="G136" s="19"/>
      <c r="H136" s="19"/>
      <c r="I136" s="19"/>
      <c r="J136" s="19"/>
      <c r="K136" s="19"/>
      <c r="L136" s="19"/>
      <c r="M136" s="19"/>
      <c r="N136" s="63"/>
      <c r="O136" s="41">
        <f>O132+F136-G136-H136-I136-J136</f>
        <v>0</v>
      </c>
      <c r="P136" s="42">
        <f>P132+F136</f>
        <v>0</v>
      </c>
    </row>
    <row r="137" spans="1:16" ht="15.75" thickBot="1" x14ac:dyDescent="0.3">
      <c r="A137" s="77" t="s">
        <v>92</v>
      </c>
      <c r="B137" s="78"/>
      <c r="C137" s="8"/>
      <c r="D137" s="79"/>
      <c r="E137" s="79"/>
      <c r="F137" s="45">
        <f>SUM(F134:F136)</f>
        <v>0</v>
      </c>
      <c r="G137" s="79"/>
      <c r="H137" s="79"/>
      <c r="I137" s="79"/>
      <c r="J137" s="79"/>
      <c r="K137" s="79"/>
      <c r="L137" s="79"/>
      <c r="M137" s="79"/>
      <c r="N137" s="80"/>
      <c r="O137" s="44">
        <f>SUM(O134:O136)</f>
        <v>0</v>
      </c>
      <c r="P137" s="45">
        <f>SUM(P134:P136)</f>
        <v>0</v>
      </c>
    </row>
    <row r="138" spans="1:16" ht="19.5" thickBot="1" x14ac:dyDescent="0.3">
      <c r="A138" s="179" t="s">
        <v>93</v>
      </c>
      <c r="B138" s="180"/>
      <c r="C138" s="180"/>
      <c r="D138" s="180"/>
      <c r="E138" s="180"/>
      <c r="F138" s="180"/>
      <c r="G138" s="180"/>
      <c r="H138" s="180"/>
      <c r="I138" s="180"/>
      <c r="J138" s="180"/>
      <c r="K138" s="180"/>
      <c r="L138" s="180"/>
      <c r="M138" s="180"/>
      <c r="N138" s="180"/>
      <c r="O138" s="180"/>
      <c r="P138" s="180"/>
    </row>
    <row r="139" spans="1:16" ht="15" customHeight="1" x14ac:dyDescent="0.25">
      <c r="A139" s="29" t="s">
        <v>95</v>
      </c>
      <c r="B139" s="89" t="s">
        <v>19</v>
      </c>
      <c r="C139" s="99"/>
      <c r="D139" s="100"/>
      <c r="E139" s="100"/>
      <c r="F139" s="43">
        <f>SUM(C139:E139)</f>
        <v>0</v>
      </c>
      <c r="G139" s="100"/>
      <c r="H139" s="100"/>
      <c r="I139" s="100"/>
      <c r="J139" s="100"/>
      <c r="K139" s="100"/>
      <c r="L139" s="100"/>
      <c r="M139" s="100"/>
      <c r="N139" s="101"/>
      <c r="O139" s="121"/>
      <c r="P139" s="91"/>
    </row>
    <row r="140" spans="1:16" x14ac:dyDescent="0.25">
      <c r="A140" s="28"/>
      <c r="B140" s="68"/>
      <c r="C140" s="67"/>
      <c r="D140" s="47"/>
      <c r="E140" s="47"/>
      <c r="F140" s="123"/>
      <c r="G140" s="47"/>
      <c r="H140" s="47"/>
      <c r="I140" s="47"/>
      <c r="J140" s="47"/>
      <c r="K140" s="47"/>
      <c r="L140" s="47"/>
      <c r="M140" s="47"/>
      <c r="N140" s="64"/>
      <c r="O140" s="124"/>
      <c r="P140" s="123"/>
    </row>
    <row r="141" spans="1:16" ht="15" customHeight="1" x14ac:dyDescent="0.25">
      <c r="A141" s="27" t="s">
        <v>95</v>
      </c>
      <c r="B141" s="37" t="s">
        <v>23</v>
      </c>
      <c r="C141" s="66"/>
      <c r="D141" s="19"/>
      <c r="E141" s="19"/>
      <c r="F141" s="42">
        <f>SUM(C141:E141)</f>
        <v>0</v>
      </c>
      <c r="G141" s="19"/>
      <c r="H141" s="19"/>
      <c r="I141" s="19"/>
      <c r="J141" s="19"/>
      <c r="K141" s="19"/>
      <c r="L141" s="19"/>
      <c r="M141" s="19"/>
      <c r="N141" s="63"/>
      <c r="O141" s="41">
        <f>O139+F141-G141-H141-I141-J141</f>
        <v>0</v>
      </c>
      <c r="P141" s="42">
        <f>P139+F141</f>
        <v>0</v>
      </c>
    </row>
    <row r="142" spans="1:16" x14ac:dyDescent="0.25">
      <c r="A142" s="28"/>
      <c r="B142" s="68"/>
      <c r="C142" s="67"/>
      <c r="D142" s="47"/>
      <c r="E142" s="47"/>
      <c r="F142" s="123"/>
      <c r="G142" s="47"/>
      <c r="H142" s="47"/>
      <c r="I142" s="47"/>
      <c r="J142" s="47"/>
      <c r="K142" s="47"/>
      <c r="L142" s="47"/>
      <c r="M142" s="47"/>
      <c r="N142" s="64"/>
      <c r="O142" s="124"/>
      <c r="P142" s="123"/>
    </row>
    <row r="143" spans="1:16" ht="15" customHeight="1" x14ac:dyDescent="0.25">
      <c r="A143" s="27" t="s">
        <v>95</v>
      </c>
      <c r="B143" s="37" t="s">
        <v>24</v>
      </c>
      <c r="C143" s="66"/>
      <c r="D143" s="19"/>
      <c r="E143" s="19"/>
      <c r="F143" s="42">
        <f>SUM(C143:E143)</f>
        <v>0</v>
      </c>
      <c r="G143" s="19"/>
      <c r="H143" s="19"/>
      <c r="I143" s="19"/>
      <c r="J143" s="19"/>
      <c r="K143" s="19"/>
      <c r="L143" s="19"/>
      <c r="M143" s="19"/>
      <c r="N143" s="63"/>
      <c r="O143" s="41">
        <f>O141+F143-G143-H143-I143-J143</f>
        <v>0</v>
      </c>
      <c r="P143" s="42">
        <f>P141+F143</f>
        <v>0</v>
      </c>
    </row>
    <row r="144" spans="1:16" x14ac:dyDescent="0.25">
      <c r="A144" s="28"/>
      <c r="B144" s="68"/>
      <c r="C144" s="67"/>
      <c r="D144" s="47"/>
      <c r="E144" s="47"/>
      <c r="F144" s="123"/>
      <c r="G144" s="47"/>
      <c r="H144" s="47"/>
      <c r="I144" s="47"/>
      <c r="J144" s="47"/>
      <c r="K144" s="47"/>
      <c r="L144" s="47"/>
      <c r="M144" s="47"/>
      <c r="N144" s="64"/>
      <c r="O144" s="124"/>
      <c r="P144" s="123"/>
    </row>
    <row r="145" spans="1:16" ht="15" customHeight="1" x14ac:dyDescent="0.25">
      <c r="A145" s="27" t="s">
        <v>95</v>
      </c>
      <c r="B145" s="37" t="s">
        <v>25</v>
      </c>
      <c r="C145" s="66"/>
      <c r="D145" s="19"/>
      <c r="E145" s="19"/>
      <c r="F145" s="42">
        <f>SUM(C145:E145)</f>
        <v>0</v>
      </c>
      <c r="G145" s="19"/>
      <c r="H145" s="19"/>
      <c r="I145" s="19"/>
      <c r="J145" s="19"/>
      <c r="K145" s="19"/>
      <c r="L145" s="19"/>
      <c r="M145" s="19"/>
      <c r="N145" s="63"/>
      <c r="O145" s="41">
        <f>O143+F145-G145-H145-I145-J145</f>
        <v>0</v>
      </c>
      <c r="P145" s="42">
        <f>P143+F145</f>
        <v>0</v>
      </c>
    </row>
    <row r="146" spans="1:16" x14ac:dyDescent="0.25">
      <c r="A146" s="28"/>
      <c r="B146" s="68"/>
      <c r="C146" s="67"/>
      <c r="D146" s="47"/>
      <c r="E146" s="47"/>
      <c r="F146" s="123"/>
      <c r="G146" s="47"/>
      <c r="H146" s="47"/>
      <c r="I146" s="47"/>
      <c r="J146" s="47"/>
      <c r="K146" s="47"/>
      <c r="L146" s="47"/>
      <c r="M146" s="47"/>
      <c r="N146" s="64"/>
      <c r="O146" s="124"/>
      <c r="P146" s="123"/>
    </row>
    <row r="147" spans="1:16" ht="15" customHeight="1" x14ac:dyDescent="0.25">
      <c r="A147" s="27" t="s">
        <v>95</v>
      </c>
      <c r="B147" s="37" t="s">
        <v>26</v>
      </c>
      <c r="C147" s="66"/>
      <c r="D147" s="19"/>
      <c r="E147" s="19"/>
      <c r="F147" s="42">
        <f>SUM(C147:E147)</f>
        <v>0</v>
      </c>
      <c r="G147" s="19"/>
      <c r="H147" s="19"/>
      <c r="I147" s="19"/>
      <c r="J147" s="19"/>
      <c r="K147" s="19"/>
      <c r="L147" s="19"/>
      <c r="M147" s="19"/>
      <c r="N147" s="63"/>
      <c r="O147" s="41">
        <f>O145+F147-G147-H147-I147-J147</f>
        <v>0</v>
      </c>
      <c r="P147" s="42">
        <f>P145+F147</f>
        <v>0</v>
      </c>
    </row>
    <row r="148" spans="1:16" x14ac:dyDescent="0.25">
      <c r="A148" s="28"/>
      <c r="B148" s="68"/>
      <c r="C148" s="67"/>
      <c r="D148" s="47"/>
      <c r="E148" s="47"/>
      <c r="F148" s="123"/>
      <c r="G148" s="47"/>
      <c r="H148" s="47"/>
      <c r="I148" s="47"/>
      <c r="J148" s="47"/>
      <c r="K148" s="47"/>
      <c r="L148" s="47"/>
      <c r="M148" s="47"/>
      <c r="N148" s="64"/>
      <c r="O148" s="124"/>
      <c r="P148" s="123"/>
    </row>
    <row r="149" spans="1:16" ht="15" customHeight="1" x14ac:dyDescent="0.25">
      <c r="A149" s="27" t="s">
        <v>95</v>
      </c>
      <c r="B149" s="37" t="s">
        <v>27</v>
      </c>
      <c r="C149" s="66"/>
      <c r="D149" s="19"/>
      <c r="E149" s="19"/>
      <c r="F149" s="42">
        <f>SUM(C149:E149)</f>
        <v>0</v>
      </c>
      <c r="G149" s="19"/>
      <c r="H149" s="19"/>
      <c r="I149" s="19"/>
      <c r="J149" s="19"/>
      <c r="K149" s="19"/>
      <c r="L149" s="19"/>
      <c r="M149" s="19"/>
      <c r="N149" s="63"/>
      <c r="O149" s="41">
        <f>O147+F149-G149-H149-I149-J149</f>
        <v>0</v>
      </c>
      <c r="P149" s="42">
        <f>P147+F149</f>
        <v>0</v>
      </c>
    </row>
    <row r="150" spans="1:16" x14ac:dyDescent="0.25">
      <c r="A150" s="28"/>
      <c r="B150" s="68"/>
      <c r="C150" s="67"/>
      <c r="D150" s="47"/>
      <c r="E150" s="47"/>
      <c r="F150" s="123"/>
      <c r="G150" s="47"/>
      <c r="H150" s="47"/>
      <c r="I150" s="47"/>
      <c r="J150" s="47"/>
      <c r="K150" s="47"/>
      <c r="L150" s="47"/>
      <c r="M150" s="47"/>
      <c r="N150" s="64"/>
      <c r="O150" s="124"/>
      <c r="P150" s="123"/>
    </row>
    <row r="151" spans="1:16" ht="15" customHeight="1" x14ac:dyDescent="0.25">
      <c r="A151" s="27" t="s">
        <v>95</v>
      </c>
      <c r="B151" s="37" t="s">
        <v>28</v>
      </c>
      <c r="C151" s="66"/>
      <c r="D151" s="19"/>
      <c r="E151" s="19"/>
      <c r="F151" s="42">
        <f>SUM(C151:E151)</f>
        <v>0</v>
      </c>
      <c r="G151" s="19"/>
      <c r="H151" s="19"/>
      <c r="I151" s="19"/>
      <c r="J151" s="19"/>
      <c r="K151" s="19"/>
      <c r="L151" s="19"/>
      <c r="M151" s="19"/>
      <c r="N151" s="63"/>
      <c r="O151" s="41">
        <f>O149+F151-G151-H151-I151-J151</f>
        <v>0</v>
      </c>
      <c r="P151" s="42">
        <f>P149+F151</f>
        <v>0</v>
      </c>
    </row>
    <row r="152" spans="1:16" x14ac:dyDescent="0.25">
      <c r="A152" s="28"/>
      <c r="B152" s="68"/>
      <c r="C152" s="67"/>
      <c r="D152" s="47"/>
      <c r="E152" s="47"/>
      <c r="F152" s="123"/>
      <c r="G152" s="47"/>
      <c r="H152" s="47"/>
      <c r="I152" s="47"/>
      <c r="J152" s="47"/>
      <c r="K152" s="47"/>
      <c r="L152" s="47"/>
      <c r="M152" s="47"/>
      <c r="N152" s="64"/>
      <c r="O152" s="124"/>
      <c r="P152" s="123"/>
    </row>
    <row r="153" spans="1:16" ht="15" customHeight="1" x14ac:dyDescent="0.25">
      <c r="A153" s="27" t="s">
        <v>95</v>
      </c>
      <c r="B153" s="37" t="s">
        <v>29</v>
      </c>
      <c r="C153" s="66"/>
      <c r="D153" s="19"/>
      <c r="E153" s="19"/>
      <c r="F153" s="42">
        <f>SUM(C153:E153)</f>
        <v>0</v>
      </c>
      <c r="G153" s="19"/>
      <c r="H153" s="19"/>
      <c r="I153" s="19"/>
      <c r="J153" s="19"/>
      <c r="K153" s="19"/>
      <c r="L153" s="19"/>
      <c r="M153" s="19"/>
      <c r="N153" s="63"/>
      <c r="O153" s="41">
        <f>O151+F153-G153-H153-I153-J153</f>
        <v>0</v>
      </c>
      <c r="P153" s="42">
        <f>P151+F153</f>
        <v>0</v>
      </c>
    </row>
    <row r="154" spans="1:16" x14ac:dyDescent="0.25">
      <c r="A154" s="28"/>
      <c r="B154" s="68"/>
      <c r="C154" s="67"/>
      <c r="D154" s="47"/>
      <c r="E154" s="47"/>
      <c r="F154" s="123"/>
      <c r="G154" s="47"/>
      <c r="H154" s="47"/>
      <c r="I154" s="47"/>
      <c r="J154" s="47"/>
      <c r="K154" s="47"/>
      <c r="L154" s="47"/>
      <c r="M154" s="47"/>
      <c r="N154" s="64"/>
      <c r="O154" s="124"/>
      <c r="P154" s="123"/>
    </row>
    <row r="155" spans="1:16" ht="15" customHeight="1" x14ac:dyDescent="0.25">
      <c r="A155" s="27" t="s">
        <v>95</v>
      </c>
      <c r="B155" s="37" t="s">
        <v>30</v>
      </c>
      <c r="C155" s="66"/>
      <c r="D155" s="19"/>
      <c r="E155" s="19"/>
      <c r="F155" s="42">
        <f>SUM(C155:E155)</f>
        <v>0</v>
      </c>
      <c r="G155" s="19"/>
      <c r="H155" s="19"/>
      <c r="I155" s="19"/>
      <c r="J155" s="19"/>
      <c r="K155" s="19"/>
      <c r="L155" s="19"/>
      <c r="M155" s="19"/>
      <c r="N155" s="63"/>
      <c r="O155" s="41">
        <f>O153+F155-G155-H155-I155-J155</f>
        <v>0</v>
      </c>
      <c r="P155" s="42">
        <f>P153+F155</f>
        <v>0</v>
      </c>
    </row>
    <row r="156" spans="1:16" x14ac:dyDescent="0.25">
      <c r="A156" s="28"/>
      <c r="B156" s="68"/>
      <c r="C156" s="67"/>
      <c r="D156" s="47"/>
      <c r="E156" s="47"/>
      <c r="F156" s="123"/>
      <c r="G156" s="47"/>
      <c r="H156" s="47"/>
      <c r="I156" s="47"/>
      <c r="J156" s="47"/>
      <c r="K156" s="47"/>
      <c r="L156" s="47"/>
      <c r="M156" s="47"/>
      <c r="N156" s="64"/>
      <c r="O156" s="124"/>
      <c r="P156" s="123"/>
    </row>
    <row r="157" spans="1:16" ht="15" customHeight="1" x14ac:dyDescent="0.25">
      <c r="A157" s="27" t="s">
        <v>95</v>
      </c>
      <c r="B157" s="37" t="s">
        <v>31</v>
      </c>
      <c r="C157" s="66"/>
      <c r="D157" s="19"/>
      <c r="E157" s="19"/>
      <c r="F157" s="42">
        <f>SUM(C157:E157)</f>
        <v>0</v>
      </c>
      <c r="G157" s="19"/>
      <c r="H157" s="19"/>
      <c r="I157" s="19"/>
      <c r="J157" s="19"/>
      <c r="K157" s="19"/>
      <c r="L157" s="19"/>
      <c r="M157" s="19"/>
      <c r="N157" s="63"/>
      <c r="O157" s="41">
        <f>O155+F157-G157-H157-I157-J157</f>
        <v>0</v>
      </c>
      <c r="P157" s="42">
        <f>P155+F157</f>
        <v>0</v>
      </c>
    </row>
    <row r="158" spans="1:16" x14ac:dyDescent="0.25">
      <c r="A158" s="28"/>
      <c r="B158" s="68"/>
      <c r="C158" s="67"/>
      <c r="D158" s="47"/>
      <c r="E158" s="47"/>
      <c r="F158" s="123"/>
      <c r="G158" s="47"/>
      <c r="H158" s="47"/>
      <c r="I158" s="47"/>
      <c r="J158" s="47"/>
      <c r="K158" s="47"/>
      <c r="L158" s="47"/>
      <c r="M158" s="47"/>
      <c r="N158" s="64"/>
      <c r="O158" s="124"/>
      <c r="P158" s="123"/>
    </row>
    <row r="159" spans="1:16" ht="15" customHeight="1" x14ac:dyDescent="0.25">
      <c r="A159" s="27" t="s">
        <v>95</v>
      </c>
      <c r="B159" s="37" t="s">
        <v>32</v>
      </c>
      <c r="C159" s="66"/>
      <c r="D159" s="19"/>
      <c r="E159" s="19"/>
      <c r="F159" s="42">
        <f>SUM(C159:E159)</f>
        <v>0</v>
      </c>
      <c r="G159" s="19"/>
      <c r="H159" s="19"/>
      <c r="I159" s="19"/>
      <c r="J159" s="19"/>
      <c r="K159" s="19"/>
      <c r="L159" s="19"/>
      <c r="M159" s="19"/>
      <c r="N159" s="63"/>
      <c r="O159" s="41">
        <f>O157+F159-G159-H159-I159-J159</f>
        <v>0</v>
      </c>
      <c r="P159" s="42">
        <f>P157+F159</f>
        <v>0</v>
      </c>
    </row>
    <row r="160" spans="1:16" x14ac:dyDescent="0.25">
      <c r="A160" s="28"/>
      <c r="B160" s="68"/>
      <c r="C160" s="67"/>
      <c r="D160" s="47"/>
      <c r="E160" s="47"/>
      <c r="F160" s="123"/>
      <c r="G160" s="47"/>
      <c r="H160" s="47"/>
      <c r="I160" s="47"/>
      <c r="J160" s="47"/>
      <c r="K160" s="47"/>
      <c r="L160" s="47"/>
      <c r="M160" s="47"/>
      <c r="N160" s="64"/>
      <c r="O160" s="124"/>
      <c r="P160" s="123"/>
    </row>
    <row r="161" spans="1:16" ht="15" customHeight="1" thickBot="1" x14ac:dyDescent="0.3">
      <c r="A161" s="27" t="s">
        <v>95</v>
      </c>
      <c r="B161" s="20" t="s">
        <v>33</v>
      </c>
      <c r="C161" s="66"/>
      <c r="D161" s="19"/>
      <c r="E161" s="19"/>
      <c r="F161" s="42">
        <f>SUM(C161:E161)</f>
        <v>0</v>
      </c>
      <c r="G161" s="19"/>
      <c r="H161" s="19"/>
      <c r="I161" s="19"/>
      <c r="J161" s="19"/>
      <c r="K161" s="19"/>
      <c r="L161" s="19"/>
      <c r="M161" s="19"/>
      <c r="N161" s="63"/>
      <c r="O161" s="41">
        <f>O159+F161-G161-H161-I161-J161</f>
        <v>0</v>
      </c>
      <c r="P161" s="42">
        <f>P159+F161</f>
        <v>0</v>
      </c>
    </row>
    <row r="162" spans="1:16" ht="15.75" thickBot="1" x14ac:dyDescent="0.3">
      <c r="A162" s="77" t="s">
        <v>94</v>
      </c>
      <c r="B162" s="78"/>
      <c r="C162" s="8"/>
      <c r="D162" s="79"/>
      <c r="E162" s="79"/>
      <c r="F162" s="45">
        <f>SUM(F161:F161)</f>
        <v>0</v>
      </c>
      <c r="G162" s="79"/>
      <c r="H162" s="79"/>
      <c r="I162" s="79"/>
      <c r="J162" s="79"/>
      <c r="K162" s="79"/>
      <c r="L162" s="79"/>
      <c r="M162" s="79"/>
      <c r="N162" s="80"/>
      <c r="O162" s="44">
        <f>SUM(O161:O161)</f>
        <v>0</v>
      </c>
      <c r="P162" s="45">
        <f>SUM(P161:P161)</f>
        <v>0</v>
      </c>
    </row>
    <row r="163" spans="1:16" s="1" customFormat="1" ht="19.5" thickBot="1" x14ac:dyDescent="0.3">
      <c r="A163" s="179" t="s">
        <v>96</v>
      </c>
      <c r="B163" s="180"/>
      <c r="C163" s="180"/>
      <c r="D163" s="180"/>
      <c r="E163" s="180"/>
      <c r="F163" s="180"/>
      <c r="G163" s="180"/>
      <c r="H163" s="180"/>
      <c r="I163" s="180"/>
      <c r="J163" s="180"/>
      <c r="K163" s="180"/>
      <c r="L163" s="180"/>
      <c r="M163" s="180"/>
      <c r="N163" s="180"/>
      <c r="O163" s="180"/>
      <c r="P163" s="180"/>
    </row>
    <row r="164" spans="1:16" x14ac:dyDescent="0.25">
      <c r="A164" s="29" t="s">
        <v>97</v>
      </c>
      <c r="B164" s="89" t="s">
        <v>19</v>
      </c>
      <c r="C164" s="99"/>
      <c r="D164" s="100"/>
      <c r="E164" s="100"/>
      <c r="F164" s="43">
        <f t="shared" ref="F164:F168" si="0">SUM(C164:E164)</f>
        <v>0</v>
      </c>
      <c r="G164" s="100"/>
      <c r="H164" s="100"/>
      <c r="I164" s="100"/>
      <c r="J164" s="100"/>
      <c r="K164" s="91"/>
      <c r="L164" s="91"/>
      <c r="M164" s="91"/>
      <c r="N164" s="92"/>
      <c r="O164" s="121"/>
      <c r="P164" s="91"/>
    </row>
    <row r="165" spans="1:16" x14ac:dyDescent="0.25">
      <c r="A165" s="27" t="s">
        <v>98</v>
      </c>
      <c r="B165" s="37" t="s">
        <v>19</v>
      </c>
      <c r="C165" s="75"/>
      <c r="D165" s="34"/>
      <c r="E165" s="34"/>
      <c r="F165" s="42">
        <f t="shared" si="0"/>
        <v>0</v>
      </c>
      <c r="G165" s="34"/>
      <c r="H165" s="34"/>
      <c r="I165" s="34"/>
      <c r="J165" s="34"/>
      <c r="K165" s="34"/>
      <c r="L165" s="34"/>
      <c r="M165" s="34"/>
      <c r="N165" s="71"/>
      <c r="O165" s="122"/>
      <c r="P165" s="19"/>
    </row>
    <row r="166" spans="1:16" x14ac:dyDescent="0.25">
      <c r="A166" s="27" t="s">
        <v>99</v>
      </c>
      <c r="B166" s="37" t="s">
        <v>19</v>
      </c>
      <c r="C166" s="75"/>
      <c r="D166" s="34"/>
      <c r="E166" s="34"/>
      <c r="F166" s="42">
        <f t="shared" si="0"/>
        <v>0</v>
      </c>
      <c r="G166" s="34"/>
      <c r="H166" s="34"/>
      <c r="I166" s="34"/>
      <c r="J166" s="34"/>
      <c r="K166" s="19"/>
      <c r="L166" s="19"/>
      <c r="M166" s="19"/>
      <c r="N166" s="63"/>
      <c r="O166" s="122"/>
      <c r="P166" s="19"/>
    </row>
    <row r="167" spans="1:16" x14ac:dyDescent="0.25">
      <c r="A167" s="27" t="s">
        <v>100</v>
      </c>
      <c r="B167" s="37" t="s">
        <v>19</v>
      </c>
      <c r="C167" s="75"/>
      <c r="D167" s="34"/>
      <c r="E167" s="34"/>
      <c r="F167" s="42">
        <f t="shared" si="0"/>
        <v>0</v>
      </c>
      <c r="G167" s="34"/>
      <c r="H167" s="34"/>
      <c r="I167" s="34"/>
      <c r="J167" s="34"/>
      <c r="K167" s="19"/>
      <c r="L167" s="19"/>
      <c r="M167" s="19"/>
      <c r="N167" s="63"/>
      <c r="O167" s="122"/>
      <c r="P167" s="19"/>
    </row>
    <row r="168" spans="1:16" x14ac:dyDescent="0.25">
      <c r="A168" s="27" t="s">
        <v>101</v>
      </c>
      <c r="B168" s="37" t="s">
        <v>19</v>
      </c>
      <c r="C168" s="75"/>
      <c r="D168" s="34"/>
      <c r="E168" s="34"/>
      <c r="F168" s="42">
        <f t="shared" si="0"/>
        <v>0</v>
      </c>
      <c r="G168" s="34"/>
      <c r="H168" s="34"/>
      <c r="I168" s="34"/>
      <c r="J168" s="34"/>
      <c r="K168" s="19"/>
      <c r="L168" s="19"/>
      <c r="M168" s="19"/>
      <c r="N168" s="63"/>
      <c r="O168" s="122"/>
      <c r="P168" s="19"/>
    </row>
    <row r="169" spans="1:16" x14ac:dyDescent="0.25">
      <c r="A169" s="28"/>
      <c r="B169" s="68"/>
      <c r="C169" s="67"/>
      <c r="D169" s="47"/>
      <c r="E169" s="47"/>
      <c r="F169" s="123"/>
      <c r="G169" s="47"/>
      <c r="H169" s="47"/>
      <c r="I169" s="47"/>
      <c r="J169" s="47"/>
      <c r="K169" s="47"/>
      <c r="L169" s="47"/>
      <c r="M169" s="47"/>
      <c r="N169" s="64"/>
      <c r="O169" s="124"/>
      <c r="P169" s="123"/>
    </row>
    <row r="170" spans="1:16" x14ac:dyDescent="0.25">
      <c r="A170" s="27" t="s">
        <v>97</v>
      </c>
      <c r="B170" s="37" t="s">
        <v>23</v>
      </c>
      <c r="C170" s="66"/>
      <c r="D170" s="19"/>
      <c r="E170" s="19"/>
      <c r="F170" s="42">
        <f t="shared" ref="F170:F174" si="1">SUM(C170:E170)</f>
        <v>0</v>
      </c>
      <c r="G170" s="19"/>
      <c r="H170" s="19"/>
      <c r="I170" s="19"/>
      <c r="J170" s="19"/>
      <c r="K170" s="19"/>
      <c r="L170" s="19"/>
      <c r="M170" s="19"/>
      <c r="N170" s="63"/>
      <c r="O170" s="41">
        <f>O164+F170-G170-H170-I170-J170</f>
        <v>0</v>
      </c>
      <c r="P170" s="42">
        <f>P164+F170</f>
        <v>0</v>
      </c>
    </row>
    <row r="171" spans="1:16" x14ac:dyDescent="0.25">
      <c r="A171" s="27" t="s">
        <v>98</v>
      </c>
      <c r="B171" s="37" t="s">
        <v>23</v>
      </c>
      <c r="C171" s="66"/>
      <c r="D171" s="19"/>
      <c r="E171" s="19"/>
      <c r="F171" s="42">
        <f t="shared" si="1"/>
        <v>0</v>
      </c>
      <c r="G171" s="19"/>
      <c r="H171" s="19"/>
      <c r="I171" s="19"/>
      <c r="J171" s="19"/>
      <c r="K171" s="19"/>
      <c r="L171" s="19"/>
      <c r="M171" s="19"/>
      <c r="N171" s="63"/>
      <c r="O171" s="41">
        <f>O165+F171-G171-H171-I171-J171</f>
        <v>0</v>
      </c>
      <c r="P171" s="42">
        <f>P165+F171</f>
        <v>0</v>
      </c>
    </row>
    <row r="172" spans="1:16" x14ac:dyDescent="0.25">
      <c r="A172" s="27" t="s">
        <v>99</v>
      </c>
      <c r="B172" s="37" t="s">
        <v>23</v>
      </c>
      <c r="C172" s="66"/>
      <c r="D172" s="19"/>
      <c r="E172" s="19"/>
      <c r="F172" s="42">
        <f t="shared" si="1"/>
        <v>0</v>
      </c>
      <c r="G172" s="19"/>
      <c r="H172" s="19"/>
      <c r="I172" s="19"/>
      <c r="J172" s="19"/>
      <c r="K172" s="19"/>
      <c r="L172" s="19"/>
      <c r="M172" s="19"/>
      <c r="N172" s="63"/>
      <c r="O172" s="41">
        <f>O166+F172-G172-H172-I172-J172</f>
        <v>0</v>
      </c>
      <c r="P172" s="42">
        <f>P166+F172</f>
        <v>0</v>
      </c>
    </row>
    <row r="173" spans="1:16" x14ac:dyDescent="0.25">
      <c r="A173" s="27" t="s">
        <v>100</v>
      </c>
      <c r="B173" s="37" t="s">
        <v>23</v>
      </c>
      <c r="C173" s="66"/>
      <c r="D173" s="19"/>
      <c r="E173" s="19"/>
      <c r="F173" s="42">
        <f t="shared" si="1"/>
        <v>0</v>
      </c>
      <c r="G173" s="19"/>
      <c r="H173" s="19"/>
      <c r="I173" s="19"/>
      <c r="J173" s="19"/>
      <c r="K173" s="19"/>
      <c r="L173" s="19"/>
      <c r="M173" s="19"/>
      <c r="N173" s="63"/>
      <c r="O173" s="41">
        <f>O167+F173-G173-H173-I173-J173</f>
        <v>0</v>
      </c>
      <c r="P173" s="42">
        <f>P167+F173</f>
        <v>0</v>
      </c>
    </row>
    <row r="174" spans="1:16" x14ac:dyDescent="0.25">
      <c r="A174" s="27" t="s">
        <v>101</v>
      </c>
      <c r="B174" s="37" t="s">
        <v>23</v>
      </c>
      <c r="C174" s="66"/>
      <c r="D174" s="19"/>
      <c r="E174" s="19"/>
      <c r="F174" s="42">
        <f t="shared" si="1"/>
        <v>0</v>
      </c>
      <c r="G174" s="19"/>
      <c r="H174" s="19"/>
      <c r="I174" s="19"/>
      <c r="J174" s="19"/>
      <c r="K174" s="19"/>
      <c r="L174" s="19"/>
      <c r="M174" s="19"/>
      <c r="N174" s="63"/>
      <c r="O174" s="41">
        <f>O168+F174-G174-H174-I174-J174</f>
        <v>0</v>
      </c>
      <c r="P174" s="42">
        <f>P168+F174</f>
        <v>0</v>
      </c>
    </row>
    <row r="175" spans="1:16" x14ac:dyDescent="0.25">
      <c r="A175" s="28"/>
      <c r="B175" s="68"/>
      <c r="C175" s="67"/>
      <c r="D175" s="47"/>
      <c r="E175" s="47"/>
      <c r="F175" s="123"/>
      <c r="G175" s="47"/>
      <c r="H175" s="47"/>
      <c r="I175" s="47"/>
      <c r="J175" s="47"/>
      <c r="K175" s="47"/>
      <c r="L175" s="47"/>
      <c r="M175" s="47"/>
      <c r="N175" s="64"/>
      <c r="O175" s="124"/>
      <c r="P175" s="123"/>
    </row>
    <row r="176" spans="1:16" x14ac:dyDescent="0.25">
      <c r="A176" s="27" t="s">
        <v>97</v>
      </c>
      <c r="B176" s="37" t="s">
        <v>24</v>
      </c>
      <c r="C176" s="66"/>
      <c r="D176" s="19"/>
      <c r="E176" s="19"/>
      <c r="F176" s="42">
        <f t="shared" ref="F176:F180" si="2">SUM(C176:E176)</f>
        <v>0</v>
      </c>
      <c r="G176" s="19"/>
      <c r="H176" s="19"/>
      <c r="I176" s="19"/>
      <c r="J176" s="19"/>
      <c r="K176" s="19"/>
      <c r="L176" s="19"/>
      <c r="M176" s="19"/>
      <c r="N176" s="63"/>
      <c r="O176" s="41">
        <f>O170+F176-G176-H176-I176-J176</f>
        <v>0</v>
      </c>
      <c r="P176" s="42">
        <f>P170+F176</f>
        <v>0</v>
      </c>
    </row>
    <row r="177" spans="1:16" x14ac:dyDescent="0.25">
      <c r="A177" s="27" t="s">
        <v>98</v>
      </c>
      <c r="B177" s="37" t="s">
        <v>24</v>
      </c>
      <c r="C177" s="66"/>
      <c r="D177" s="19"/>
      <c r="E177" s="19"/>
      <c r="F177" s="42">
        <f t="shared" si="2"/>
        <v>0</v>
      </c>
      <c r="G177" s="19"/>
      <c r="H177" s="19"/>
      <c r="I177" s="19"/>
      <c r="J177" s="19"/>
      <c r="K177" s="19"/>
      <c r="L177" s="19"/>
      <c r="M177" s="19"/>
      <c r="N177" s="63"/>
      <c r="O177" s="41">
        <f>O171+F177-G177-H177-I177-J177</f>
        <v>0</v>
      </c>
      <c r="P177" s="42">
        <f>P171+F177</f>
        <v>0</v>
      </c>
    </row>
    <row r="178" spans="1:16" x14ac:dyDescent="0.25">
      <c r="A178" s="27" t="s">
        <v>99</v>
      </c>
      <c r="B178" s="37" t="s">
        <v>24</v>
      </c>
      <c r="C178" s="66"/>
      <c r="D178" s="19"/>
      <c r="E178" s="19"/>
      <c r="F178" s="42">
        <f t="shared" si="2"/>
        <v>0</v>
      </c>
      <c r="G178" s="19"/>
      <c r="H178" s="19"/>
      <c r="I178" s="19"/>
      <c r="J178" s="19"/>
      <c r="K178" s="19"/>
      <c r="L178" s="19"/>
      <c r="M178" s="19"/>
      <c r="N178" s="63"/>
      <c r="O178" s="41">
        <f>O172+F178-G178-H178-I178-J178</f>
        <v>0</v>
      </c>
      <c r="P178" s="42">
        <f>P172+F178</f>
        <v>0</v>
      </c>
    </row>
    <row r="179" spans="1:16" x14ac:dyDescent="0.25">
      <c r="A179" s="27" t="s">
        <v>100</v>
      </c>
      <c r="B179" s="37" t="s">
        <v>24</v>
      </c>
      <c r="C179" s="66"/>
      <c r="D179" s="19"/>
      <c r="E179" s="19"/>
      <c r="F179" s="42">
        <f t="shared" si="2"/>
        <v>0</v>
      </c>
      <c r="G179" s="19"/>
      <c r="H179" s="19"/>
      <c r="I179" s="19"/>
      <c r="J179" s="19"/>
      <c r="K179" s="19"/>
      <c r="L179" s="19"/>
      <c r="M179" s="19"/>
      <c r="N179" s="63"/>
      <c r="O179" s="41">
        <f>O173+F179-G179-H179-I179-J179</f>
        <v>0</v>
      </c>
      <c r="P179" s="42">
        <f>P173+F179</f>
        <v>0</v>
      </c>
    </row>
    <row r="180" spans="1:16" x14ac:dyDescent="0.25">
      <c r="A180" s="27" t="s">
        <v>101</v>
      </c>
      <c r="B180" s="37" t="s">
        <v>24</v>
      </c>
      <c r="C180" s="66"/>
      <c r="D180" s="19"/>
      <c r="E180" s="19"/>
      <c r="F180" s="42">
        <f t="shared" si="2"/>
        <v>0</v>
      </c>
      <c r="G180" s="19"/>
      <c r="H180" s="19"/>
      <c r="I180" s="19"/>
      <c r="J180" s="19"/>
      <c r="K180" s="19"/>
      <c r="L180" s="19"/>
      <c r="M180" s="19"/>
      <c r="N180" s="63"/>
      <c r="O180" s="41">
        <f>O174+F180-G180-H180-I180-J180</f>
        <v>0</v>
      </c>
      <c r="P180" s="42">
        <f>P174+F180</f>
        <v>0</v>
      </c>
    </row>
    <row r="181" spans="1:16" x14ac:dyDescent="0.25">
      <c r="A181" s="28"/>
      <c r="B181" s="68"/>
      <c r="C181" s="67"/>
      <c r="D181" s="47"/>
      <c r="E181" s="47"/>
      <c r="F181" s="123"/>
      <c r="G181" s="47"/>
      <c r="H181" s="47"/>
      <c r="I181" s="47"/>
      <c r="J181" s="47"/>
      <c r="K181" s="47"/>
      <c r="L181" s="47"/>
      <c r="M181" s="47"/>
      <c r="N181" s="64"/>
      <c r="O181" s="124"/>
      <c r="P181" s="123"/>
    </row>
    <row r="182" spans="1:16" x14ac:dyDescent="0.25">
      <c r="A182" s="27" t="s">
        <v>97</v>
      </c>
      <c r="B182" s="37" t="s">
        <v>25</v>
      </c>
      <c r="C182" s="66"/>
      <c r="D182" s="19"/>
      <c r="E182" s="19"/>
      <c r="F182" s="42">
        <f t="shared" ref="F182:F186" si="3">SUM(C182:E182)</f>
        <v>0</v>
      </c>
      <c r="G182" s="19"/>
      <c r="H182" s="19"/>
      <c r="I182" s="19"/>
      <c r="J182" s="19"/>
      <c r="K182" s="19"/>
      <c r="L182" s="19"/>
      <c r="M182" s="19"/>
      <c r="N182" s="63"/>
      <c r="O182" s="41">
        <f>O176+F182-G182-H182-I182-J182</f>
        <v>0</v>
      </c>
      <c r="P182" s="42">
        <f>P176+F182</f>
        <v>0</v>
      </c>
    </row>
    <row r="183" spans="1:16" x14ac:dyDescent="0.25">
      <c r="A183" s="27" t="s">
        <v>98</v>
      </c>
      <c r="B183" s="37" t="s">
        <v>25</v>
      </c>
      <c r="C183" s="66"/>
      <c r="D183" s="19"/>
      <c r="E183" s="19"/>
      <c r="F183" s="42">
        <f t="shared" si="3"/>
        <v>0</v>
      </c>
      <c r="G183" s="19"/>
      <c r="H183" s="19"/>
      <c r="I183" s="19"/>
      <c r="J183" s="19"/>
      <c r="K183" s="19"/>
      <c r="L183" s="19"/>
      <c r="M183" s="19"/>
      <c r="N183" s="63"/>
      <c r="O183" s="41">
        <f>O177+F183-G183-H183-I183-J183</f>
        <v>0</v>
      </c>
      <c r="P183" s="42">
        <f>P177+F183</f>
        <v>0</v>
      </c>
    </row>
    <row r="184" spans="1:16" x14ac:dyDescent="0.25">
      <c r="A184" s="27" t="s">
        <v>99</v>
      </c>
      <c r="B184" s="37" t="s">
        <v>25</v>
      </c>
      <c r="C184" s="66"/>
      <c r="D184" s="19"/>
      <c r="E184" s="19"/>
      <c r="F184" s="42">
        <f t="shared" si="3"/>
        <v>0</v>
      </c>
      <c r="G184" s="19"/>
      <c r="H184" s="19"/>
      <c r="I184" s="19"/>
      <c r="J184" s="19"/>
      <c r="K184" s="19"/>
      <c r="L184" s="19"/>
      <c r="M184" s="19"/>
      <c r="N184" s="63"/>
      <c r="O184" s="41">
        <f>O178+F184-G184-H184-I184-J184</f>
        <v>0</v>
      </c>
      <c r="P184" s="42">
        <f>P178+F184</f>
        <v>0</v>
      </c>
    </row>
    <row r="185" spans="1:16" x14ac:dyDescent="0.25">
      <c r="A185" s="27" t="s">
        <v>100</v>
      </c>
      <c r="B185" s="37" t="s">
        <v>25</v>
      </c>
      <c r="C185" s="66"/>
      <c r="D185" s="19"/>
      <c r="E185" s="19"/>
      <c r="F185" s="42">
        <f t="shared" si="3"/>
        <v>0</v>
      </c>
      <c r="G185" s="19"/>
      <c r="H185" s="19"/>
      <c r="I185" s="19"/>
      <c r="J185" s="19"/>
      <c r="K185" s="19"/>
      <c r="L185" s="19"/>
      <c r="M185" s="19"/>
      <c r="N185" s="63"/>
      <c r="O185" s="41">
        <f>O179+F185-G185-H185-I185-J185</f>
        <v>0</v>
      </c>
      <c r="P185" s="42">
        <f>P179+F185</f>
        <v>0</v>
      </c>
    </row>
    <row r="186" spans="1:16" x14ac:dyDescent="0.25">
      <c r="A186" s="27" t="s">
        <v>101</v>
      </c>
      <c r="B186" s="37" t="s">
        <v>25</v>
      </c>
      <c r="C186" s="66"/>
      <c r="D186" s="19"/>
      <c r="E186" s="19"/>
      <c r="F186" s="42">
        <f t="shared" si="3"/>
        <v>0</v>
      </c>
      <c r="G186" s="19"/>
      <c r="H186" s="19"/>
      <c r="I186" s="19"/>
      <c r="J186" s="19"/>
      <c r="K186" s="19"/>
      <c r="L186" s="19"/>
      <c r="M186" s="19"/>
      <c r="N186" s="63"/>
      <c r="O186" s="41">
        <f>O180+F186-G186-H186-I186-J186</f>
        <v>0</v>
      </c>
      <c r="P186" s="42">
        <f>P180+F186</f>
        <v>0</v>
      </c>
    </row>
    <row r="187" spans="1:16" x14ac:dyDescent="0.25">
      <c r="A187" s="28"/>
      <c r="B187" s="68"/>
      <c r="C187" s="67"/>
      <c r="D187" s="47"/>
      <c r="E187" s="47"/>
      <c r="F187" s="123"/>
      <c r="G187" s="47"/>
      <c r="H187" s="47"/>
      <c r="I187" s="47"/>
      <c r="J187" s="47"/>
      <c r="K187" s="47"/>
      <c r="L187" s="47"/>
      <c r="M187" s="47"/>
      <c r="N187" s="64"/>
      <c r="O187" s="124"/>
      <c r="P187" s="123"/>
    </row>
    <row r="188" spans="1:16" x14ac:dyDescent="0.25">
      <c r="A188" s="27" t="s">
        <v>97</v>
      </c>
      <c r="B188" s="37" t="s">
        <v>26</v>
      </c>
      <c r="C188" s="66"/>
      <c r="D188" s="19"/>
      <c r="E188" s="19"/>
      <c r="F188" s="42">
        <f t="shared" ref="F188:F192" si="4">SUM(C188:E188)</f>
        <v>0</v>
      </c>
      <c r="G188" s="19"/>
      <c r="H188" s="19"/>
      <c r="I188" s="19"/>
      <c r="J188" s="19"/>
      <c r="K188" s="19"/>
      <c r="L188" s="19"/>
      <c r="M188" s="19"/>
      <c r="N188" s="63"/>
      <c r="O188" s="41">
        <f>O182+F188-G188-H188-I188-J188</f>
        <v>0</v>
      </c>
      <c r="P188" s="42">
        <f>P182+F188</f>
        <v>0</v>
      </c>
    </row>
    <row r="189" spans="1:16" x14ac:dyDescent="0.25">
      <c r="A189" s="27" t="s">
        <v>98</v>
      </c>
      <c r="B189" s="37" t="s">
        <v>26</v>
      </c>
      <c r="C189" s="66"/>
      <c r="D189" s="19"/>
      <c r="E189" s="19"/>
      <c r="F189" s="42">
        <f t="shared" si="4"/>
        <v>0</v>
      </c>
      <c r="G189" s="19"/>
      <c r="H189" s="19"/>
      <c r="I189" s="19"/>
      <c r="J189" s="19"/>
      <c r="K189" s="19"/>
      <c r="L189" s="19"/>
      <c r="M189" s="19"/>
      <c r="N189" s="63"/>
      <c r="O189" s="41">
        <f>O183+F189-G189-H189-I189-J189</f>
        <v>0</v>
      </c>
      <c r="P189" s="42">
        <f>P183+F189</f>
        <v>0</v>
      </c>
    </row>
    <row r="190" spans="1:16" x14ac:dyDescent="0.25">
      <c r="A190" s="27" t="s">
        <v>99</v>
      </c>
      <c r="B190" s="37" t="s">
        <v>26</v>
      </c>
      <c r="C190" s="66"/>
      <c r="D190" s="19"/>
      <c r="E190" s="19"/>
      <c r="F190" s="42">
        <f t="shared" si="4"/>
        <v>0</v>
      </c>
      <c r="G190" s="19"/>
      <c r="H190" s="19"/>
      <c r="I190" s="19"/>
      <c r="J190" s="19"/>
      <c r="K190" s="19"/>
      <c r="L190" s="19"/>
      <c r="M190" s="19"/>
      <c r="N190" s="63"/>
      <c r="O190" s="41">
        <f>O184+F190-G190-H190-I190-J190</f>
        <v>0</v>
      </c>
      <c r="P190" s="42">
        <f>P184+F190</f>
        <v>0</v>
      </c>
    </row>
    <row r="191" spans="1:16" x14ac:dyDescent="0.25">
      <c r="A191" s="27" t="s">
        <v>100</v>
      </c>
      <c r="B191" s="37" t="s">
        <v>26</v>
      </c>
      <c r="C191" s="66"/>
      <c r="D191" s="19"/>
      <c r="E191" s="19"/>
      <c r="F191" s="42">
        <f t="shared" si="4"/>
        <v>0</v>
      </c>
      <c r="G191" s="19"/>
      <c r="H191" s="19"/>
      <c r="I191" s="19"/>
      <c r="J191" s="19"/>
      <c r="K191" s="19"/>
      <c r="L191" s="19"/>
      <c r="M191" s="19"/>
      <c r="N191" s="63"/>
      <c r="O191" s="41">
        <f>O185+F191-G191-H191-I191-J191</f>
        <v>0</v>
      </c>
      <c r="P191" s="42">
        <f>P185+F191</f>
        <v>0</v>
      </c>
    </row>
    <row r="192" spans="1:16" x14ac:dyDescent="0.25">
      <c r="A192" s="27" t="s">
        <v>101</v>
      </c>
      <c r="B192" s="37" t="s">
        <v>26</v>
      </c>
      <c r="C192" s="66"/>
      <c r="D192" s="19"/>
      <c r="E192" s="19"/>
      <c r="F192" s="42">
        <f t="shared" si="4"/>
        <v>0</v>
      </c>
      <c r="G192" s="19"/>
      <c r="H192" s="19"/>
      <c r="I192" s="19"/>
      <c r="J192" s="19"/>
      <c r="K192" s="19"/>
      <c r="L192" s="19"/>
      <c r="M192" s="19"/>
      <c r="N192" s="63"/>
      <c r="O192" s="41">
        <f>O186+F192-G192-H192-I192-J192</f>
        <v>0</v>
      </c>
      <c r="P192" s="42">
        <f>P186+F192</f>
        <v>0</v>
      </c>
    </row>
    <row r="193" spans="1:16" x14ac:dyDescent="0.25">
      <c r="A193" s="28"/>
      <c r="B193" s="68"/>
      <c r="C193" s="67"/>
      <c r="D193" s="47"/>
      <c r="E193" s="47"/>
      <c r="F193" s="123"/>
      <c r="G193" s="47"/>
      <c r="H193" s="47"/>
      <c r="I193" s="47"/>
      <c r="J193" s="47"/>
      <c r="K193" s="47"/>
      <c r="L193" s="47"/>
      <c r="M193" s="47"/>
      <c r="N193" s="64"/>
      <c r="O193" s="124"/>
      <c r="P193" s="123"/>
    </row>
    <row r="194" spans="1:16" x14ac:dyDescent="0.25">
      <c r="A194" s="27" t="s">
        <v>97</v>
      </c>
      <c r="B194" s="37" t="s">
        <v>27</v>
      </c>
      <c r="C194" s="66"/>
      <c r="D194" s="19"/>
      <c r="E194" s="19"/>
      <c r="F194" s="42">
        <f t="shared" ref="F194:F198" si="5">SUM(C194:E194)</f>
        <v>0</v>
      </c>
      <c r="G194" s="19"/>
      <c r="H194" s="19"/>
      <c r="I194" s="19"/>
      <c r="J194" s="19"/>
      <c r="K194" s="19"/>
      <c r="L194" s="19"/>
      <c r="M194" s="19"/>
      <c r="N194" s="63"/>
      <c r="O194" s="41">
        <f>O188+F194-G194-H194-I194-J194</f>
        <v>0</v>
      </c>
      <c r="P194" s="42">
        <f>P188+F194</f>
        <v>0</v>
      </c>
    </row>
    <row r="195" spans="1:16" x14ac:dyDescent="0.25">
      <c r="A195" s="27" t="s">
        <v>98</v>
      </c>
      <c r="B195" s="37" t="s">
        <v>27</v>
      </c>
      <c r="C195" s="66"/>
      <c r="D195" s="19"/>
      <c r="E195" s="19"/>
      <c r="F195" s="42">
        <f t="shared" si="5"/>
        <v>0</v>
      </c>
      <c r="G195" s="19"/>
      <c r="H195" s="19"/>
      <c r="I195" s="19"/>
      <c r="J195" s="19"/>
      <c r="K195" s="19"/>
      <c r="L195" s="19"/>
      <c r="M195" s="19"/>
      <c r="N195" s="63"/>
      <c r="O195" s="41">
        <f>O189+F195-G195-H195-I195-J195</f>
        <v>0</v>
      </c>
      <c r="P195" s="42">
        <f>P189+F195</f>
        <v>0</v>
      </c>
    </row>
    <row r="196" spans="1:16" x14ac:dyDescent="0.25">
      <c r="A196" s="27" t="s">
        <v>99</v>
      </c>
      <c r="B196" s="37" t="s">
        <v>27</v>
      </c>
      <c r="C196" s="66"/>
      <c r="D196" s="19"/>
      <c r="E196" s="19"/>
      <c r="F196" s="42">
        <f t="shared" si="5"/>
        <v>0</v>
      </c>
      <c r="G196" s="19"/>
      <c r="H196" s="19"/>
      <c r="I196" s="19"/>
      <c r="J196" s="19"/>
      <c r="K196" s="19"/>
      <c r="L196" s="19"/>
      <c r="M196" s="19"/>
      <c r="N196" s="63"/>
      <c r="O196" s="41">
        <f>O190+F196-G196-H196-I196-J196</f>
        <v>0</v>
      </c>
      <c r="P196" s="42">
        <f>P190+F196</f>
        <v>0</v>
      </c>
    </row>
    <row r="197" spans="1:16" x14ac:dyDescent="0.25">
      <c r="A197" s="27" t="s">
        <v>100</v>
      </c>
      <c r="B197" s="37" t="s">
        <v>27</v>
      </c>
      <c r="C197" s="66"/>
      <c r="D197" s="19"/>
      <c r="E197" s="19"/>
      <c r="F197" s="42">
        <f t="shared" si="5"/>
        <v>0</v>
      </c>
      <c r="G197" s="19"/>
      <c r="H197" s="19"/>
      <c r="I197" s="19"/>
      <c r="J197" s="19"/>
      <c r="K197" s="19"/>
      <c r="L197" s="19"/>
      <c r="M197" s="19"/>
      <c r="N197" s="63"/>
      <c r="O197" s="41">
        <f>O191+F197-G197-H197-I197-J197</f>
        <v>0</v>
      </c>
      <c r="P197" s="42">
        <f>P191+F197</f>
        <v>0</v>
      </c>
    </row>
    <row r="198" spans="1:16" x14ac:dyDescent="0.25">
      <c r="A198" s="27" t="s">
        <v>101</v>
      </c>
      <c r="B198" s="37" t="s">
        <v>27</v>
      </c>
      <c r="C198" s="66"/>
      <c r="D198" s="19"/>
      <c r="E198" s="19"/>
      <c r="F198" s="42">
        <f t="shared" si="5"/>
        <v>0</v>
      </c>
      <c r="G198" s="19"/>
      <c r="H198" s="19"/>
      <c r="I198" s="19"/>
      <c r="J198" s="19"/>
      <c r="K198" s="19"/>
      <c r="L198" s="19"/>
      <c r="M198" s="19"/>
      <c r="N198" s="63"/>
      <c r="O198" s="41">
        <f>O192+F198-G198-H198-I198-J198</f>
        <v>0</v>
      </c>
      <c r="P198" s="42">
        <f>P192+F198</f>
        <v>0</v>
      </c>
    </row>
    <row r="199" spans="1:16" ht="15" customHeight="1" x14ac:dyDescent="0.25">
      <c r="A199" s="28"/>
      <c r="B199" s="68"/>
      <c r="C199" s="67"/>
      <c r="D199" s="47"/>
      <c r="E199" s="47"/>
      <c r="F199" s="123"/>
      <c r="G199" s="47"/>
      <c r="H199" s="47"/>
      <c r="I199" s="47"/>
      <c r="J199" s="47"/>
      <c r="K199" s="47"/>
      <c r="L199" s="47"/>
      <c r="M199" s="47"/>
      <c r="N199" s="64"/>
      <c r="O199" s="124"/>
      <c r="P199" s="123"/>
    </row>
    <row r="200" spans="1:16" ht="15" customHeight="1" x14ac:dyDescent="0.25">
      <c r="A200" s="27" t="s">
        <v>97</v>
      </c>
      <c r="B200" s="37" t="s">
        <v>28</v>
      </c>
      <c r="C200" s="66"/>
      <c r="D200" s="19"/>
      <c r="E200" s="19"/>
      <c r="F200" s="42">
        <f t="shared" ref="F200:F204" si="6">SUM(C200:E200)</f>
        <v>0</v>
      </c>
      <c r="G200" s="19"/>
      <c r="H200" s="19"/>
      <c r="I200" s="19"/>
      <c r="J200" s="19"/>
      <c r="K200" s="19"/>
      <c r="L200" s="19"/>
      <c r="M200" s="19"/>
      <c r="N200" s="63"/>
      <c r="O200" s="41">
        <f>O194+F200-G200-H200-I200-J200</f>
        <v>0</v>
      </c>
      <c r="P200" s="42">
        <f>P194+F200</f>
        <v>0</v>
      </c>
    </row>
    <row r="201" spans="1:16" ht="15" customHeight="1" x14ac:dyDescent="0.25">
      <c r="A201" s="27" t="s">
        <v>98</v>
      </c>
      <c r="B201" s="37" t="s">
        <v>28</v>
      </c>
      <c r="C201" s="66"/>
      <c r="D201" s="19"/>
      <c r="E201" s="19"/>
      <c r="F201" s="42">
        <f t="shared" si="6"/>
        <v>0</v>
      </c>
      <c r="G201" s="19"/>
      <c r="H201" s="19"/>
      <c r="I201" s="19"/>
      <c r="J201" s="19"/>
      <c r="K201" s="19"/>
      <c r="L201" s="19"/>
      <c r="M201" s="19"/>
      <c r="N201" s="63"/>
      <c r="O201" s="41">
        <f>O195+F201-G201-H201-I201-J201</f>
        <v>0</v>
      </c>
      <c r="P201" s="42">
        <f>P195+F201</f>
        <v>0</v>
      </c>
    </row>
    <row r="202" spans="1:16" ht="15" customHeight="1" x14ac:dyDescent="0.25">
      <c r="A202" s="27" t="s">
        <v>99</v>
      </c>
      <c r="B202" s="37" t="s">
        <v>28</v>
      </c>
      <c r="C202" s="66"/>
      <c r="D202" s="19"/>
      <c r="E202" s="19"/>
      <c r="F202" s="42">
        <f t="shared" si="6"/>
        <v>0</v>
      </c>
      <c r="G202" s="19"/>
      <c r="H202" s="19"/>
      <c r="I202" s="19"/>
      <c r="J202" s="19"/>
      <c r="K202" s="19"/>
      <c r="L202" s="19"/>
      <c r="M202" s="19"/>
      <c r="N202" s="63"/>
      <c r="O202" s="41">
        <f>O196+F202-G202-H202-I202-J202</f>
        <v>0</v>
      </c>
      <c r="P202" s="42">
        <f>P196+F202</f>
        <v>0</v>
      </c>
    </row>
    <row r="203" spans="1:16" ht="15" customHeight="1" x14ac:dyDescent="0.25">
      <c r="A203" s="27" t="s">
        <v>100</v>
      </c>
      <c r="B203" s="37" t="s">
        <v>28</v>
      </c>
      <c r="C203" s="66"/>
      <c r="D203" s="19"/>
      <c r="E203" s="19"/>
      <c r="F203" s="42">
        <f t="shared" si="6"/>
        <v>0</v>
      </c>
      <c r="G203" s="19"/>
      <c r="H203" s="19"/>
      <c r="I203" s="19"/>
      <c r="J203" s="19"/>
      <c r="K203" s="19"/>
      <c r="L203" s="19"/>
      <c r="M203" s="19"/>
      <c r="N203" s="63"/>
      <c r="O203" s="41">
        <f>O197+F203-G203-H203-I203-J203</f>
        <v>0</v>
      </c>
      <c r="P203" s="42">
        <f>P197+F203</f>
        <v>0</v>
      </c>
    </row>
    <row r="204" spans="1:16" ht="15" customHeight="1" x14ac:dyDescent="0.25">
      <c r="A204" s="27" t="s">
        <v>101</v>
      </c>
      <c r="B204" s="37" t="s">
        <v>28</v>
      </c>
      <c r="C204" s="66"/>
      <c r="D204" s="19"/>
      <c r="E204" s="19"/>
      <c r="F204" s="42">
        <f t="shared" si="6"/>
        <v>0</v>
      </c>
      <c r="G204" s="19"/>
      <c r="H204" s="19"/>
      <c r="I204" s="19"/>
      <c r="J204" s="19"/>
      <c r="K204" s="19"/>
      <c r="L204" s="19"/>
      <c r="M204" s="19"/>
      <c r="N204" s="63"/>
      <c r="O204" s="41">
        <f>O198+F204-G204-H204-I204-J204</f>
        <v>0</v>
      </c>
      <c r="P204" s="42">
        <f>P198+F204</f>
        <v>0</v>
      </c>
    </row>
    <row r="205" spans="1:16" ht="15" customHeight="1" x14ac:dyDescent="0.25">
      <c r="A205" s="28"/>
      <c r="B205" s="68"/>
      <c r="C205" s="67"/>
      <c r="D205" s="47"/>
      <c r="E205" s="47"/>
      <c r="F205" s="123"/>
      <c r="G205" s="47"/>
      <c r="H205" s="47"/>
      <c r="I205" s="47"/>
      <c r="J205" s="47"/>
      <c r="K205" s="47"/>
      <c r="L205" s="47"/>
      <c r="M205" s="47"/>
      <c r="N205" s="64"/>
      <c r="O205" s="124"/>
      <c r="P205" s="123"/>
    </row>
    <row r="206" spans="1:16" ht="15" customHeight="1" x14ac:dyDescent="0.25">
      <c r="A206" s="27" t="s">
        <v>97</v>
      </c>
      <c r="B206" s="37" t="s">
        <v>29</v>
      </c>
      <c r="C206" s="66"/>
      <c r="D206" s="19"/>
      <c r="E206" s="19"/>
      <c r="F206" s="42">
        <f t="shared" ref="F206:F210" si="7">SUM(C206:E206)</f>
        <v>0</v>
      </c>
      <c r="G206" s="19"/>
      <c r="H206" s="19"/>
      <c r="I206" s="19"/>
      <c r="J206" s="19"/>
      <c r="K206" s="19"/>
      <c r="L206" s="19"/>
      <c r="M206" s="19"/>
      <c r="N206" s="63"/>
      <c r="O206" s="41">
        <f>O200+F206-G206-H206-I206-J206</f>
        <v>0</v>
      </c>
      <c r="P206" s="42">
        <f>P200+F206</f>
        <v>0</v>
      </c>
    </row>
    <row r="207" spans="1:16" ht="15" customHeight="1" x14ac:dyDescent="0.25">
      <c r="A207" s="27" t="s">
        <v>98</v>
      </c>
      <c r="B207" s="37" t="s">
        <v>29</v>
      </c>
      <c r="C207" s="66"/>
      <c r="D207" s="19"/>
      <c r="E207" s="19"/>
      <c r="F207" s="42">
        <f t="shared" si="7"/>
        <v>0</v>
      </c>
      <c r="G207" s="19"/>
      <c r="H207" s="19"/>
      <c r="I207" s="19"/>
      <c r="J207" s="19"/>
      <c r="K207" s="19"/>
      <c r="L207" s="19"/>
      <c r="M207" s="19"/>
      <c r="N207" s="63"/>
      <c r="O207" s="41">
        <f>O201+F207-G207-H207-I207-J207</f>
        <v>0</v>
      </c>
      <c r="P207" s="42">
        <f>P201+F207</f>
        <v>0</v>
      </c>
    </row>
    <row r="208" spans="1:16" ht="15" customHeight="1" x14ac:dyDescent="0.25">
      <c r="A208" s="27" t="s">
        <v>99</v>
      </c>
      <c r="B208" s="37" t="s">
        <v>29</v>
      </c>
      <c r="C208" s="66"/>
      <c r="D208" s="19"/>
      <c r="E208" s="19"/>
      <c r="F208" s="42">
        <f t="shared" si="7"/>
        <v>0</v>
      </c>
      <c r="G208" s="19"/>
      <c r="H208" s="19"/>
      <c r="I208" s="19"/>
      <c r="J208" s="19"/>
      <c r="K208" s="19"/>
      <c r="L208" s="19"/>
      <c r="M208" s="19"/>
      <c r="N208" s="63"/>
      <c r="O208" s="41">
        <f>O202+F208-G208-H208-I208-J208</f>
        <v>0</v>
      </c>
      <c r="P208" s="42">
        <f>P202+F208</f>
        <v>0</v>
      </c>
    </row>
    <row r="209" spans="1:16" ht="15" customHeight="1" x14ac:dyDescent="0.25">
      <c r="A209" s="27" t="s">
        <v>100</v>
      </c>
      <c r="B209" s="37" t="s">
        <v>29</v>
      </c>
      <c r="C209" s="66"/>
      <c r="D209" s="19"/>
      <c r="E209" s="19"/>
      <c r="F209" s="42">
        <f t="shared" si="7"/>
        <v>0</v>
      </c>
      <c r="G209" s="19"/>
      <c r="H209" s="19"/>
      <c r="I209" s="19"/>
      <c r="J209" s="19"/>
      <c r="K209" s="19"/>
      <c r="L209" s="19"/>
      <c r="M209" s="19"/>
      <c r="N209" s="63"/>
      <c r="O209" s="41">
        <f>O203+F209-G209-H209-I209-J209</f>
        <v>0</v>
      </c>
      <c r="P209" s="42">
        <f>P203+F209</f>
        <v>0</v>
      </c>
    </row>
    <row r="210" spans="1:16" ht="15" customHeight="1" x14ac:dyDescent="0.25">
      <c r="A210" s="27" t="s">
        <v>101</v>
      </c>
      <c r="B210" s="37" t="s">
        <v>29</v>
      </c>
      <c r="C210" s="66"/>
      <c r="D210" s="19"/>
      <c r="E210" s="19"/>
      <c r="F210" s="42">
        <f t="shared" si="7"/>
        <v>0</v>
      </c>
      <c r="G210" s="19"/>
      <c r="H210" s="19"/>
      <c r="I210" s="19"/>
      <c r="J210" s="19"/>
      <c r="K210" s="19"/>
      <c r="L210" s="19"/>
      <c r="M210" s="19"/>
      <c r="N210" s="63"/>
      <c r="O210" s="41">
        <f>O204+F210-G210-H210-I210-J210</f>
        <v>0</v>
      </c>
      <c r="P210" s="42">
        <f>P204+F210</f>
        <v>0</v>
      </c>
    </row>
    <row r="211" spans="1:16" ht="15" customHeight="1" x14ac:dyDescent="0.25">
      <c r="A211" s="28"/>
      <c r="B211" s="68"/>
      <c r="C211" s="67"/>
      <c r="D211" s="47"/>
      <c r="E211" s="47"/>
      <c r="F211" s="123"/>
      <c r="G211" s="47"/>
      <c r="H211" s="47"/>
      <c r="I211" s="47"/>
      <c r="J211" s="47"/>
      <c r="K211" s="47"/>
      <c r="L211" s="47"/>
      <c r="M211" s="47"/>
      <c r="N211" s="64"/>
      <c r="O211" s="124"/>
      <c r="P211" s="123"/>
    </row>
    <row r="212" spans="1:16" ht="15" customHeight="1" x14ac:dyDescent="0.25">
      <c r="A212" s="27" t="s">
        <v>97</v>
      </c>
      <c r="B212" s="37" t="s">
        <v>30</v>
      </c>
      <c r="C212" s="66"/>
      <c r="D212" s="19"/>
      <c r="E212" s="19"/>
      <c r="F212" s="42">
        <f t="shared" ref="F212:F216" si="8">SUM(C212:E212)</f>
        <v>0</v>
      </c>
      <c r="G212" s="19"/>
      <c r="H212" s="19"/>
      <c r="I212" s="19"/>
      <c r="J212" s="19"/>
      <c r="K212" s="19"/>
      <c r="L212" s="19"/>
      <c r="M212" s="19"/>
      <c r="N212" s="63"/>
      <c r="O212" s="41">
        <f>O206+F212-G212-H212-I212-J212</f>
        <v>0</v>
      </c>
      <c r="P212" s="42">
        <f>P206+F212</f>
        <v>0</v>
      </c>
    </row>
    <row r="213" spans="1:16" ht="15" customHeight="1" x14ac:dyDescent="0.25">
      <c r="A213" s="27" t="s">
        <v>98</v>
      </c>
      <c r="B213" s="37" t="s">
        <v>30</v>
      </c>
      <c r="C213" s="66"/>
      <c r="D213" s="19"/>
      <c r="E213" s="19"/>
      <c r="F213" s="42">
        <f t="shared" si="8"/>
        <v>0</v>
      </c>
      <c r="G213" s="19"/>
      <c r="H213" s="19"/>
      <c r="I213" s="19"/>
      <c r="J213" s="19"/>
      <c r="K213" s="19"/>
      <c r="L213" s="19"/>
      <c r="M213" s="19"/>
      <c r="N213" s="63"/>
      <c r="O213" s="41">
        <f>O207+F213-G213-H213-I213-J213</f>
        <v>0</v>
      </c>
      <c r="P213" s="42">
        <f>P207+F213</f>
        <v>0</v>
      </c>
    </row>
    <row r="214" spans="1:16" ht="15" customHeight="1" x14ac:dyDescent="0.25">
      <c r="A214" s="27" t="s">
        <v>99</v>
      </c>
      <c r="B214" s="37" t="s">
        <v>30</v>
      </c>
      <c r="C214" s="66"/>
      <c r="D214" s="19"/>
      <c r="E214" s="19"/>
      <c r="F214" s="42">
        <f t="shared" si="8"/>
        <v>0</v>
      </c>
      <c r="G214" s="19"/>
      <c r="H214" s="19"/>
      <c r="I214" s="19"/>
      <c r="J214" s="19"/>
      <c r="K214" s="19"/>
      <c r="L214" s="19"/>
      <c r="M214" s="19"/>
      <c r="N214" s="63"/>
      <c r="O214" s="41">
        <f>O208+F214-G214-H214-I214-J214</f>
        <v>0</v>
      </c>
      <c r="P214" s="42">
        <f>P208+F214</f>
        <v>0</v>
      </c>
    </row>
    <row r="215" spans="1:16" ht="15" customHeight="1" x14ac:dyDescent="0.25">
      <c r="A215" s="27" t="s">
        <v>100</v>
      </c>
      <c r="B215" s="37" t="s">
        <v>30</v>
      </c>
      <c r="C215" s="66"/>
      <c r="D215" s="19"/>
      <c r="E215" s="19"/>
      <c r="F215" s="42">
        <f t="shared" si="8"/>
        <v>0</v>
      </c>
      <c r="G215" s="19"/>
      <c r="H215" s="19"/>
      <c r="I215" s="19"/>
      <c r="J215" s="19"/>
      <c r="K215" s="19"/>
      <c r="L215" s="19"/>
      <c r="M215" s="19"/>
      <c r="N215" s="63"/>
      <c r="O215" s="41">
        <f>O209+F215-G215-H215-I215-J215</f>
        <v>0</v>
      </c>
      <c r="P215" s="42">
        <f>P209+F215</f>
        <v>0</v>
      </c>
    </row>
    <row r="216" spans="1:16" ht="15" customHeight="1" x14ac:dyDescent="0.25">
      <c r="A216" s="27" t="s">
        <v>101</v>
      </c>
      <c r="B216" s="37" t="s">
        <v>30</v>
      </c>
      <c r="C216" s="66"/>
      <c r="D216" s="19"/>
      <c r="E216" s="19"/>
      <c r="F216" s="42">
        <f t="shared" si="8"/>
        <v>0</v>
      </c>
      <c r="G216" s="19"/>
      <c r="H216" s="19"/>
      <c r="I216" s="19"/>
      <c r="J216" s="19"/>
      <c r="K216" s="19"/>
      <c r="L216" s="19"/>
      <c r="M216" s="19"/>
      <c r="N216" s="63"/>
      <c r="O216" s="41">
        <f>O210+F216-G216-H216-I216-J216</f>
        <v>0</v>
      </c>
      <c r="P216" s="42">
        <f>P210+F216</f>
        <v>0</v>
      </c>
    </row>
    <row r="217" spans="1:16" x14ac:dyDescent="0.25">
      <c r="A217" s="28"/>
      <c r="B217" s="68"/>
      <c r="C217" s="67"/>
      <c r="D217" s="47"/>
      <c r="E217" s="47"/>
      <c r="F217" s="123"/>
      <c r="G217" s="47"/>
      <c r="H217" s="47"/>
      <c r="I217" s="47"/>
      <c r="J217" s="47"/>
      <c r="K217" s="47"/>
      <c r="L217" s="47"/>
      <c r="M217" s="47"/>
      <c r="N217" s="64"/>
      <c r="O217" s="124"/>
      <c r="P217" s="123"/>
    </row>
    <row r="218" spans="1:16" ht="15" customHeight="1" x14ac:dyDescent="0.25">
      <c r="A218" s="27" t="s">
        <v>97</v>
      </c>
      <c r="B218" s="37" t="s">
        <v>31</v>
      </c>
      <c r="C218" s="66"/>
      <c r="D218" s="19"/>
      <c r="E218" s="19"/>
      <c r="F218" s="42">
        <f t="shared" ref="F218:F222" si="9">SUM(C218:E218)</f>
        <v>0</v>
      </c>
      <c r="G218" s="19"/>
      <c r="H218" s="19"/>
      <c r="I218" s="19"/>
      <c r="J218" s="19"/>
      <c r="K218" s="19"/>
      <c r="L218" s="19"/>
      <c r="M218" s="19"/>
      <c r="N218" s="63"/>
      <c r="O218" s="41">
        <f>O212+F218-G218-H218-I218-J218</f>
        <v>0</v>
      </c>
      <c r="P218" s="42">
        <f>P212+F218</f>
        <v>0</v>
      </c>
    </row>
    <row r="219" spans="1:16" ht="15" customHeight="1" x14ac:dyDescent="0.25">
      <c r="A219" s="27" t="s">
        <v>98</v>
      </c>
      <c r="B219" s="37" t="s">
        <v>31</v>
      </c>
      <c r="C219" s="66"/>
      <c r="D219" s="19"/>
      <c r="E219" s="19"/>
      <c r="F219" s="42">
        <f t="shared" si="9"/>
        <v>0</v>
      </c>
      <c r="G219" s="19"/>
      <c r="H219" s="19"/>
      <c r="I219" s="19"/>
      <c r="J219" s="19"/>
      <c r="K219" s="19"/>
      <c r="L219" s="19"/>
      <c r="M219" s="19"/>
      <c r="N219" s="63"/>
      <c r="O219" s="41">
        <f>O213+F219-G219-H219-I219-J219</f>
        <v>0</v>
      </c>
      <c r="P219" s="42">
        <f>P213+F219</f>
        <v>0</v>
      </c>
    </row>
    <row r="220" spans="1:16" ht="15" customHeight="1" x14ac:dyDescent="0.25">
      <c r="A220" s="27" t="s">
        <v>99</v>
      </c>
      <c r="B220" s="37" t="s">
        <v>31</v>
      </c>
      <c r="C220" s="66"/>
      <c r="D220" s="19"/>
      <c r="E220" s="19"/>
      <c r="F220" s="42">
        <f t="shared" si="9"/>
        <v>0</v>
      </c>
      <c r="G220" s="19"/>
      <c r="H220" s="19"/>
      <c r="I220" s="19"/>
      <c r="J220" s="19"/>
      <c r="K220" s="19"/>
      <c r="L220" s="19"/>
      <c r="M220" s="19"/>
      <c r="N220" s="63"/>
      <c r="O220" s="41">
        <f>O214+F220-G220-H220-I220-J220</f>
        <v>0</v>
      </c>
      <c r="P220" s="42">
        <f>P214+F220</f>
        <v>0</v>
      </c>
    </row>
    <row r="221" spans="1:16" ht="15" customHeight="1" x14ac:dyDescent="0.25">
      <c r="A221" s="27" t="s">
        <v>100</v>
      </c>
      <c r="B221" s="37" t="s">
        <v>31</v>
      </c>
      <c r="C221" s="66"/>
      <c r="D221" s="19"/>
      <c r="E221" s="19"/>
      <c r="F221" s="42">
        <f t="shared" si="9"/>
        <v>0</v>
      </c>
      <c r="G221" s="19"/>
      <c r="H221" s="19"/>
      <c r="I221" s="19"/>
      <c r="J221" s="19"/>
      <c r="K221" s="19"/>
      <c r="L221" s="19"/>
      <c r="M221" s="19"/>
      <c r="N221" s="63"/>
      <c r="O221" s="41">
        <f>O215+F221-G221-H221-I221-J221</f>
        <v>0</v>
      </c>
      <c r="P221" s="42">
        <f>P215+F221</f>
        <v>0</v>
      </c>
    </row>
    <row r="222" spans="1:16" ht="15" customHeight="1" x14ac:dyDescent="0.25">
      <c r="A222" s="27" t="s">
        <v>101</v>
      </c>
      <c r="B222" s="37" t="s">
        <v>31</v>
      </c>
      <c r="C222" s="66"/>
      <c r="D222" s="19"/>
      <c r="E222" s="19"/>
      <c r="F222" s="42">
        <f t="shared" si="9"/>
        <v>0</v>
      </c>
      <c r="G222" s="19"/>
      <c r="H222" s="19"/>
      <c r="I222" s="19"/>
      <c r="J222" s="19"/>
      <c r="K222" s="19"/>
      <c r="L222" s="19"/>
      <c r="M222" s="19"/>
      <c r="N222" s="63"/>
      <c r="O222" s="41">
        <f>O216+F222-G222-H222-I222-J222</f>
        <v>0</v>
      </c>
      <c r="P222" s="42">
        <f>P216+F222</f>
        <v>0</v>
      </c>
    </row>
    <row r="223" spans="1:16" ht="15" customHeight="1" x14ac:dyDescent="0.25">
      <c r="A223" s="28"/>
      <c r="B223" s="68"/>
      <c r="C223" s="67"/>
      <c r="D223" s="47"/>
      <c r="E223" s="47"/>
      <c r="F223" s="123"/>
      <c r="G223" s="47"/>
      <c r="H223" s="47"/>
      <c r="I223" s="47"/>
      <c r="J223" s="47"/>
      <c r="K223" s="47"/>
      <c r="L223" s="47"/>
      <c r="M223" s="47"/>
      <c r="N223" s="64"/>
      <c r="O223" s="124"/>
      <c r="P223" s="123"/>
    </row>
    <row r="224" spans="1:16" ht="15" customHeight="1" x14ac:dyDescent="0.25">
      <c r="A224" s="27" t="s">
        <v>97</v>
      </c>
      <c r="B224" s="37" t="s">
        <v>32</v>
      </c>
      <c r="C224" s="66"/>
      <c r="D224" s="19"/>
      <c r="E224" s="19"/>
      <c r="F224" s="42">
        <f t="shared" ref="F224:F228" si="10">SUM(C224:E224)</f>
        <v>0</v>
      </c>
      <c r="G224" s="19"/>
      <c r="H224" s="19"/>
      <c r="I224" s="19"/>
      <c r="J224" s="19"/>
      <c r="K224" s="19"/>
      <c r="L224" s="19"/>
      <c r="M224" s="19"/>
      <c r="N224" s="63"/>
      <c r="O224" s="41">
        <f>O218+F224-G224-H224-I224-J224</f>
        <v>0</v>
      </c>
      <c r="P224" s="42">
        <f>P218+F224</f>
        <v>0</v>
      </c>
    </row>
    <row r="225" spans="1:16" ht="15" customHeight="1" x14ac:dyDescent="0.25">
      <c r="A225" s="27" t="s">
        <v>98</v>
      </c>
      <c r="B225" s="37" t="s">
        <v>32</v>
      </c>
      <c r="C225" s="66"/>
      <c r="D225" s="19"/>
      <c r="E225" s="19"/>
      <c r="F225" s="42">
        <f t="shared" si="10"/>
        <v>0</v>
      </c>
      <c r="G225" s="19"/>
      <c r="H225" s="19"/>
      <c r="I225" s="19"/>
      <c r="J225" s="19"/>
      <c r="K225" s="19"/>
      <c r="L225" s="19"/>
      <c r="M225" s="19"/>
      <c r="N225" s="63"/>
      <c r="O225" s="41">
        <f>O219+F225-G225-H225-I225-J225</f>
        <v>0</v>
      </c>
      <c r="P225" s="42">
        <f>P219+F225</f>
        <v>0</v>
      </c>
    </row>
    <row r="226" spans="1:16" ht="15" customHeight="1" x14ac:dyDescent="0.25">
      <c r="A226" s="27" t="s">
        <v>99</v>
      </c>
      <c r="B226" s="37" t="s">
        <v>32</v>
      </c>
      <c r="C226" s="66"/>
      <c r="D226" s="19"/>
      <c r="E226" s="19"/>
      <c r="F226" s="42">
        <f t="shared" si="10"/>
        <v>0</v>
      </c>
      <c r="G226" s="19"/>
      <c r="H226" s="19"/>
      <c r="I226" s="19"/>
      <c r="J226" s="19"/>
      <c r="K226" s="19"/>
      <c r="L226" s="19"/>
      <c r="M226" s="19"/>
      <c r="N226" s="63"/>
      <c r="O226" s="41">
        <f>O220+F226-G226-H226-I226-J226</f>
        <v>0</v>
      </c>
      <c r="P226" s="42">
        <f>P220+F226</f>
        <v>0</v>
      </c>
    </row>
    <row r="227" spans="1:16" ht="15" customHeight="1" x14ac:dyDescent="0.25">
      <c r="A227" s="27" t="s">
        <v>100</v>
      </c>
      <c r="B227" s="37" t="s">
        <v>32</v>
      </c>
      <c r="C227" s="66"/>
      <c r="D227" s="19"/>
      <c r="E227" s="19"/>
      <c r="F227" s="42">
        <f t="shared" si="10"/>
        <v>0</v>
      </c>
      <c r="G227" s="19"/>
      <c r="H227" s="19"/>
      <c r="I227" s="19"/>
      <c r="J227" s="19"/>
      <c r="K227" s="19"/>
      <c r="L227" s="19"/>
      <c r="M227" s="19"/>
      <c r="N227" s="63"/>
      <c r="O227" s="41">
        <f>O221+F227-G227-H227-I227-J227</f>
        <v>0</v>
      </c>
      <c r="P227" s="42">
        <f>P221+F227</f>
        <v>0</v>
      </c>
    </row>
    <row r="228" spans="1:16" ht="15" customHeight="1" x14ac:dyDescent="0.25">
      <c r="A228" s="27" t="s">
        <v>101</v>
      </c>
      <c r="B228" s="37" t="s">
        <v>32</v>
      </c>
      <c r="C228" s="66"/>
      <c r="D228" s="19"/>
      <c r="E228" s="19"/>
      <c r="F228" s="42">
        <f t="shared" si="10"/>
        <v>0</v>
      </c>
      <c r="G228" s="19"/>
      <c r="H228" s="19"/>
      <c r="I228" s="19"/>
      <c r="J228" s="19"/>
      <c r="K228" s="19"/>
      <c r="L228" s="19"/>
      <c r="M228" s="19"/>
      <c r="N228" s="63"/>
      <c r="O228" s="41">
        <f>O222+F228-G228-H228-I228-J228</f>
        <v>0</v>
      </c>
      <c r="P228" s="42">
        <f>P222+F228</f>
        <v>0</v>
      </c>
    </row>
    <row r="229" spans="1:16" ht="15" customHeight="1" x14ac:dyDescent="0.25">
      <c r="A229" s="28"/>
      <c r="B229" s="68"/>
      <c r="C229" s="67"/>
      <c r="D229" s="47"/>
      <c r="E229" s="47"/>
      <c r="F229" s="123"/>
      <c r="G229" s="47"/>
      <c r="H229" s="47"/>
      <c r="I229" s="47"/>
      <c r="J229" s="47"/>
      <c r="K229" s="47"/>
      <c r="L229" s="47"/>
      <c r="M229" s="47"/>
      <c r="N229" s="64"/>
      <c r="O229" s="124"/>
      <c r="P229" s="123"/>
    </row>
    <row r="230" spans="1:16" ht="15" customHeight="1" x14ac:dyDescent="0.25">
      <c r="A230" s="27" t="s">
        <v>97</v>
      </c>
      <c r="B230" s="20" t="s">
        <v>33</v>
      </c>
      <c r="C230" s="66"/>
      <c r="D230" s="19"/>
      <c r="E230" s="19"/>
      <c r="F230" s="42">
        <f t="shared" ref="F230:F234" si="11">SUM(C230:E230)</f>
        <v>0</v>
      </c>
      <c r="G230" s="19"/>
      <c r="H230" s="19"/>
      <c r="I230" s="19"/>
      <c r="J230" s="19"/>
      <c r="K230" s="19"/>
      <c r="L230" s="19"/>
      <c r="M230" s="19"/>
      <c r="N230" s="63"/>
      <c r="O230" s="41">
        <f>O224+F230-G230-H230-I230-J230</f>
        <v>0</v>
      </c>
      <c r="P230" s="42">
        <f>P224+F230</f>
        <v>0</v>
      </c>
    </row>
    <row r="231" spans="1:16" ht="15" customHeight="1" x14ac:dyDescent="0.25">
      <c r="A231" s="27" t="s">
        <v>98</v>
      </c>
      <c r="B231" s="20" t="s">
        <v>33</v>
      </c>
      <c r="C231" s="66"/>
      <c r="D231" s="19"/>
      <c r="E231" s="19"/>
      <c r="F231" s="42">
        <f t="shared" si="11"/>
        <v>0</v>
      </c>
      <c r="G231" s="19"/>
      <c r="H231" s="19"/>
      <c r="I231" s="19"/>
      <c r="J231" s="19"/>
      <c r="K231" s="19"/>
      <c r="L231" s="19"/>
      <c r="M231" s="19"/>
      <c r="N231" s="63"/>
      <c r="O231" s="41">
        <f>O225+F231-G231-H231-I231-J231</f>
        <v>0</v>
      </c>
      <c r="P231" s="42">
        <f>P225+F231</f>
        <v>0</v>
      </c>
    </row>
    <row r="232" spans="1:16" ht="15" customHeight="1" x14ac:dyDescent="0.25">
      <c r="A232" s="27" t="s">
        <v>99</v>
      </c>
      <c r="B232" s="20" t="s">
        <v>33</v>
      </c>
      <c r="C232" s="66"/>
      <c r="D232" s="19"/>
      <c r="E232" s="19"/>
      <c r="F232" s="42">
        <f t="shared" si="11"/>
        <v>0</v>
      </c>
      <c r="G232" s="19"/>
      <c r="H232" s="19"/>
      <c r="I232" s="19"/>
      <c r="J232" s="19"/>
      <c r="K232" s="19"/>
      <c r="L232" s="19"/>
      <c r="M232" s="19"/>
      <c r="N232" s="63"/>
      <c r="O232" s="41">
        <f>O226+F232-G232-H232-I232-J232</f>
        <v>0</v>
      </c>
      <c r="P232" s="42">
        <f>P226+F232</f>
        <v>0</v>
      </c>
    </row>
    <row r="233" spans="1:16" ht="15" customHeight="1" x14ac:dyDescent="0.25">
      <c r="A233" s="27" t="s">
        <v>100</v>
      </c>
      <c r="B233" s="20" t="s">
        <v>33</v>
      </c>
      <c r="C233" s="66"/>
      <c r="D233" s="19"/>
      <c r="E233" s="19"/>
      <c r="F233" s="42">
        <f t="shared" si="11"/>
        <v>0</v>
      </c>
      <c r="G233" s="19"/>
      <c r="H233" s="19"/>
      <c r="I233" s="19"/>
      <c r="J233" s="19"/>
      <c r="K233" s="19"/>
      <c r="L233" s="19"/>
      <c r="M233" s="19"/>
      <c r="N233" s="63"/>
      <c r="O233" s="41">
        <f>O227+F233-G233-H233-I233-J233</f>
        <v>0</v>
      </c>
      <c r="P233" s="42">
        <f>P227+F233</f>
        <v>0</v>
      </c>
    </row>
    <row r="234" spans="1:16" ht="15" customHeight="1" thickBot="1" x14ac:dyDescent="0.3">
      <c r="A234" s="27" t="s">
        <v>101</v>
      </c>
      <c r="B234" s="20" t="s">
        <v>33</v>
      </c>
      <c r="C234" s="66"/>
      <c r="D234" s="19"/>
      <c r="E234" s="19"/>
      <c r="F234" s="42">
        <f t="shared" si="11"/>
        <v>0</v>
      </c>
      <c r="G234" s="19"/>
      <c r="H234" s="19"/>
      <c r="I234" s="19"/>
      <c r="J234" s="19"/>
      <c r="K234" s="19"/>
      <c r="L234" s="19"/>
      <c r="M234" s="19"/>
      <c r="N234" s="63"/>
      <c r="O234" s="41">
        <f>O228+F234-G234-H234-I234-J234</f>
        <v>0</v>
      </c>
      <c r="P234" s="42">
        <f>P228+F234</f>
        <v>0</v>
      </c>
    </row>
    <row r="235" spans="1:16" x14ac:dyDescent="0.25">
      <c r="A235" s="53" t="s">
        <v>102</v>
      </c>
      <c r="B235" s="76"/>
      <c r="C235" s="56"/>
      <c r="D235" s="54"/>
      <c r="E235" s="54"/>
      <c r="F235" s="55">
        <f>SUM(F230:F234)</f>
        <v>0</v>
      </c>
      <c r="G235" s="54"/>
      <c r="H235" s="54"/>
      <c r="I235" s="54"/>
      <c r="J235" s="54"/>
      <c r="K235" s="54"/>
      <c r="L235" s="54"/>
      <c r="M235" s="54"/>
      <c r="N235" s="72"/>
      <c r="O235" s="74">
        <f>SUM(O230:O234)</f>
        <v>0</v>
      </c>
      <c r="P235" s="55">
        <f>SUM(P230:P234)</f>
        <v>0</v>
      </c>
    </row>
    <row r="236" spans="1:16" ht="15.75" thickBot="1" x14ac:dyDescent="0.3">
      <c r="A236" s="50" t="s">
        <v>103</v>
      </c>
      <c r="B236" s="70"/>
      <c r="C236" s="57"/>
      <c r="D236" s="51"/>
      <c r="E236" s="51"/>
      <c r="F236" s="52">
        <f>SUM(F39, F88, F137, F162, F235)</f>
        <v>0</v>
      </c>
      <c r="G236" s="51"/>
      <c r="H236" s="51"/>
      <c r="I236" s="51"/>
      <c r="J236" s="51"/>
      <c r="K236" s="51"/>
      <c r="L236" s="51"/>
      <c r="M236" s="51"/>
      <c r="N236" s="73"/>
      <c r="O236" s="65">
        <f>SUM(O39, O88, O137, O162, O235)</f>
        <v>0</v>
      </c>
      <c r="P236" s="52">
        <f>SUM(P39, P88, P137, P162, P235)</f>
        <v>0</v>
      </c>
    </row>
  </sheetData>
  <sheetProtection algorithmName="SHA-512" hashValue="A2LTiawyzj4iWp9tr/Y+AIGdJR/GYu0EZxaSaVUIN2RlLZeKu0cCrdtN2ru8XyGAztC3CtbxqFF3bOfWJe2yYQ==" saltValue="Fem8S7td3+XTfrurHMuIuw==" spinCount="100000" sheet="1" objects="1" scenarios="1"/>
  <protectedRanges>
    <protectedRange algorithmName="SHA-512" hashValue="d2QYpbkHIonJhmo47RTqI3G1u11VOE4uFDv5fqd8qQDBgaCp3Ldbh1F8z2xsistvS1IlD+Uc8Y4O+RwQX785Xg==" saltValue="2S6h9sG9KQ/PqmADizeMHQ==" spinCount="100000" sqref="K163:M163 O163:P163 C163:J163" name="Locked Down_1_2_1_1"/>
    <protectedRange algorithmName="SHA-512" hashValue="d2QYpbkHIonJhmo47RTqI3G1u11VOE4uFDv5fqd8qQDBgaCp3Ldbh1F8z2xsistvS1IlD+Uc8Y4O+RwQX785Xg==" saltValue="2S6h9sG9KQ/PqmADizeMHQ==" spinCount="100000" sqref="N163" name="Locked Down_1_2_3_7_1_1"/>
  </protectedRanges>
  <mergeCells count="8">
    <mergeCell ref="A163:P163"/>
    <mergeCell ref="A3:P3"/>
    <mergeCell ref="A40:P40"/>
    <mergeCell ref="C1:F1"/>
    <mergeCell ref="G1:J1"/>
    <mergeCell ref="K1:N1"/>
    <mergeCell ref="A89:P89"/>
    <mergeCell ref="A138:P138"/>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3F14-F9F6-4FD9-871A-89ECD825BF84}">
  <dimension ref="A1:P89"/>
  <sheetViews>
    <sheetView workbookViewId="0">
      <pane ySplit="2" topLeftCell="A4" activePane="bottomLeft" state="frozen"/>
      <selection pane="bottomLeft" activeCell="G35" sqref="G35"/>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4.7109375" style="120" customWidth="1"/>
    <col min="12" max="12" width="16.28515625" style="120" customWidth="1"/>
    <col min="13" max="13" width="16.85546875" style="120" customWidth="1"/>
    <col min="14" max="14" width="19"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65</v>
      </c>
      <c r="B3" s="180"/>
      <c r="C3" s="180"/>
      <c r="D3" s="180"/>
      <c r="E3" s="180"/>
      <c r="F3" s="180"/>
      <c r="G3" s="180"/>
      <c r="H3" s="180"/>
      <c r="I3" s="180"/>
      <c r="J3" s="180"/>
      <c r="K3" s="180"/>
      <c r="L3" s="180"/>
      <c r="M3" s="180"/>
      <c r="N3" s="180"/>
      <c r="O3" s="180"/>
      <c r="P3" s="180"/>
    </row>
    <row r="4" spans="1:16" ht="15" customHeight="1" x14ac:dyDescent="0.25">
      <c r="A4" s="29" t="s">
        <v>66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66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66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66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66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66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66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66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66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66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66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66</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77" t="s">
        <v>67</v>
      </c>
      <c r="B27" s="78"/>
      <c r="C27" s="8"/>
      <c r="D27" s="79"/>
      <c r="E27" s="79"/>
      <c r="F27" s="45">
        <f>SUM(F26:F26)</f>
        <v>0</v>
      </c>
      <c r="G27" s="79"/>
      <c r="H27" s="79"/>
      <c r="I27" s="79"/>
      <c r="J27" s="79"/>
      <c r="K27" s="79"/>
      <c r="L27" s="79"/>
      <c r="M27" s="79"/>
      <c r="N27" s="80"/>
      <c r="O27" s="44">
        <f>SUM(O26:O26)</f>
        <v>0</v>
      </c>
      <c r="P27" s="45">
        <f>SUM(P26:P26)</f>
        <v>0</v>
      </c>
    </row>
    <row r="28" spans="1:16" ht="19.5" thickBot="1" x14ac:dyDescent="0.3">
      <c r="A28" s="179" t="s">
        <v>68</v>
      </c>
      <c r="B28" s="180"/>
      <c r="C28" s="180"/>
      <c r="D28" s="180"/>
      <c r="E28" s="180"/>
      <c r="F28" s="180"/>
      <c r="G28" s="180"/>
      <c r="H28" s="180"/>
      <c r="I28" s="180"/>
      <c r="J28" s="180"/>
      <c r="K28" s="180"/>
      <c r="L28" s="180"/>
      <c r="M28" s="180"/>
      <c r="N28" s="180"/>
      <c r="O28" s="180"/>
      <c r="P28" s="180"/>
    </row>
    <row r="29" spans="1:16" ht="15" customHeight="1" x14ac:dyDescent="0.25">
      <c r="A29" s="30" t="s">
        <v>69</v>
      </c>
      <c r="B29" s="89" t="s">
        <v>19</v>
      </c>
      <c r="C29" s="90"/>
      <c r="D29" s="91"/>
      <c r="E29" s="91"/>
      <c r="F29" s="43">
        <f>SUM(C29:E29)</f>
        <v>0</v>
      </c>
      <c r="G29" s="91"/>
      <c r="H29" s="91"/>
      <c r="I29" s="91"/>
      <c r="J29" s="91"/>
      <c r="K29" s="91"/>
      <c r="L29" s="91"/>
      <c r="M29" s="91"/>
      <c r="N29" s="92"/>
      <c r="O29" s="121"/>
      <c r="P29" s="91"/>
    </row>
    <row r="30" spans="1:16" ht="15" customHeight="1" x14ac:dyDescent="0.25">
      <c r="A30" s="31" t="s">
        <v>70</v>
      </c>
      <c r="B30" s="37" t="s">
        <v>19</v>
      </c>
      <c r="C30" s="66"/>
      <c r="D30" s="19"/>
      <c r="E30" s="19"/>
      <c r="F30" s="42">
        <f>SUM(C30:E30)</f>
        <v>0</v>
      </c>
      <c r="G30" s="19"/>
      <c r="H30" s="19"/>
      <c r="I30" s="19"/>
      <c r="J30" s="19"/>
      <c r="K30" s="19"/>
      <c r="L30" s="19"/>
      <c r="M30" s="19"/>
      <c r="N30" s="63"/>
      <c r="O30" s="122"/>
      <c r="P30" s="19"/>
    </row>
    <row r="31" spans="1:16" ht="15" customHeight="1" x14ac:dyDescent="0.25">
      <c r="A31" s="31" t="s">
        <v>71</v>
      </c>
      <c r="B31" s="37" t="s">
        <v>19</v>
      </c>
      <c r="C31" s="66"/>
      <c r="D31" s="19"/>
      <c r="E31" s="19"/>
      <c r="F31" s="42">
        <f>SUM(C31:E31)</f>
        <v>0</v>
      </c>
      <c r="G31" s="19"/>
      <c r="H31" s="19"/>
      <c r="I31" s="19"/>
      <c r="J31" s="19"/>
      <c r="K31" s="19"/>
      <c r="L31" s="19"/>
      <c r="M31" s="19"/>
      <c r="N31" s="63"/>
      <c r="O31" s="122"/>
      <c r="P31" s="19"/>
    </row>
    <row r="32" spans="1:16" ht="15" customHeight="1" x14ac:dyDescent="0.25">
      <c r="A32" s="31" t="s">
        <v>72</v>
      </c>
      <c r="B32" s="37" t="s">
        <v>19</v>
      </c>
      <c r="C32" s="66"/>
      <c r="D32" s="19"/>
      <c r="E32" s="19"/>
      <c r="F32" s="42">
        <f>SUM(C32:E32)</f>
        <v>0</v>
      </c>
      <c r="G32" s="19"/>
      <c r="H32" s="19"/>
      <c r="I32" s="19"/>
      <c r="J32" s="19"/>
      <c r="K32" s="19"/>
      <c r="L32" s="19"/>
      <c r="M32" s="19"/>
      <c r="N32" s="63"/>
      <c r="O32" s="122"/>
      <c r="P32" s="19"/>
    </row>
    <row r="33" spans="1:16" x14ac:dyDescent="0.25">
      <c r="A33" s="28"/>
      <c r="B33" s="68"/>
      <c r="C33" s="67"/>
      <c r="D33" s="47"/>
      <c r="E33" s="47"/>
      <c r="F33" s="123"/>
      <c r="G33" s="47"/>
      <c r="H33" s="47"/>
      <c r="I33" s="47"/>
      <c r="J33" s="47"/>
      <c r="K33" s="47"/>
      <c r="L33" s="47"/>
      <c r="M33" s="47"/>
      <c r="N33" s="64"/>
      <c r="O33" s="124"/>
      <c r="P33" s="123"/>
    </row>
    <row r="34" spans="1:16" ht="15" customHeight="1" x14ac:dyDescent="0.25">
      <c r="A34" s="31" t="s">
        <v>69</v>
      </c>
      <c r="B34" s="37" t="s">
        <v>23</v>
      </c>
      <c r="C34" s="66"/>
      <c r="D34" s="19"/>
      <c r="E34" s="19"/>
      <c r="F34" s="42">
        <f>SUM(C34:E34)</f>
        <v>0</v>
      </c>
      <c r="G34" s="19"/>
      <c r="H34" s="19"/>
      <c r="I34" s="19"/>
      <c r="J34" s="19"/>
      <c r="K34" s="19"/>
      <c r="L34" s="19"/>
      <c r="M34" s="19"/>
      <c r="N34" s="63"/>
      <c r="O34" s="41">
        <f>O29+F34-G34-H34-I34-J34</f>
        <v>0</v>
      </c>
      <c r="P34" s="42">
        <f>P29+F34</f>
        <v>0</v>
      </c>
    </row>
    <row r="35" spans="1:16" ht="15" customHeight="1" x14ac:dyDescent="0.25">
      <c r="A35" s="31" t="s">
        <v>70</v>
      </c>
      <c r="B35" s="37" t="s">
        <v>23</v>
      </c>
      <c r="C35" s="66"/>
      <c r="D35" s="19"/>
      <c r="E35" s="19"/>
      <c r="F35" s="42">
        <f>SUM(C35:E35)</f>
        <v>0</v>
      </c>
      <c r="G35" s="19"/>
      <c r="H35" s="19"/>
      <c r="I35" s="19"/>
      <c r="J35" s="19"/>
      <c r="K35" s="19"/>
      <c r="L35" s="19"/>
      <c r="M35" s="19"/>
      <c r="N35" s="63"/>
      <c r="O35" s="41">
        <f>O30+F35-G35-H35-I35-J35</f>
        <v>0</v>
      </c>
      <c r="P35" s="42">
        <f>P30+F35</f>
        <v>0</v>
      </c>
    </row>
    <row r="36" spans="1:16" ht="15" customHeight="1" x14ac:dyDescent="0.25">
      <c r="A36" s="31" t="s">
        <v>71</v>
      </c>
      <c r="B36" s="37" t="s">
        <v>23</v>
      </c>
      <c r="C36" s="66"/>
      <c r="D36" s="19"/>
      <c r="E36" s="19"/>
      <c r="F36" s="42">
        <f>SUM(C36:E36)</f>
        <v>0</v>
      </c>
      <c r="G36" s="19"/>
      <c r="H36" s="19"/>
      <c r="I36" s="19"/>
      <c r="J36" s="19"/>
      <c r="K36" s="19"/>
      <c r="L36" s="19"/>
      <c r="M36" s="19"/>
      <c r="N36" s="63"/>
      <c r="O36" s="41">
        <f>O31+F36-G36-H36-I36-J36</f>
        <v>0</v>
      </c>
      <c r="P36" s="42">
        <f>P31+F36</f>
        <v>0</v>
      </c>
    </row>
    <row r="37" spans="1:16" ht="15" customHeight="1" x14ac:dyDescent="0.25">
      <c r="A37" s="31" t="s">
        <v>72</v>
      </c>
      <c r="B37" s="37" t="s">
        <v>23</v>
      </c>
      <c r="C37" s="66"/>
      <c r="D37" s="19"/>
      <c r="E37" s="19"/>
      <c r="F37" s="42">
        <f>SUM(C37:E37)</f>
        <v>0</v>
      </c>
      <c r="G37" s="19"/>
      <c r="H37" s="19"/>
      <c r="I37" s="19"/>
      <c r="J37" s="19"/>
      <c r="K37" s="19"/>
      <c r="L37" s="19"/>
      <c r="M37" s="19"/>
      <c r="N37" s="63"/>
      <c r="O37" s="41">
        <f>O32+F37-G37-H37-I37-J37</f>
        <v>0</v>
      </c>
      <c r="P37" s="42">
        <f>P32+F37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31" t="s">
        <v>69</v>
      </c>
      <c r="B39" s="37" t="s">
        <v>24</v>
      </c>
      <c r="C39" s="66"/>
      <c r="D39" s="19"/>
      <c r="E39" s="19"/>
      <c r="F39" s="42">
        <f>SUM(C39:E39)</f>
        <v>0</v>
      </c>
      <c r="G39" s="19"/>
      <c r="H39" s="19"/>
      <c r="I39" s="19"/>
      <c r="J39" s="19"/>
      <c r="K39" s="19"/>
      <c r="L39" s="19"/>
      <c r="M39" s="19"/>
      <c r="N39" s="63"/>
      <c r="O39" s="41">
        <f>O34+F39-G39-H39-I39-J39</f>
        <v>0</v>
      </c>
      <c r="P39" s="42">
        <f>P34+F39</f>
        <v>0</v>
      </c>
    </row>
    <row r="40" spans="1:16" ht="15" customHeight="1" x14ac:dyDescent="0.25">
      <c r="A40" s="31" t="s">
        <v>70</v>
      </c>
      <c r="B40" s="37" t="s">
        <v>24</v>
      </c>
      <c r="C40" s="66"/>
      <c r="D40" s="19"/>
      <c r="E40" s="19"/>
      <c r="F40" s="42">
        <f>SUM(C40:E40)</f>
        <v>0</v>
      </c>
      <c r="G40" s="19"/>
      <c r="H40" s="19"/>
      <c r="I40" s="19"/>
      <c r="J40" s="19"/>
      <c r="K40" s="19"/>
      <c r="L40" s="19"/>
      <c r="M40" s="19"/>
      <c r="N40" s="63"/>
      <c r="O40" s="41">
        <f>O35+F40-G40-H40-I40-J40</f>
        <v>0</v>
      </c>
      <c r="P40" s="42">
        <f>P35+F40</f>
        <v>0</v>
      </c>
    </row>
    <row r="41" spans="1:16" ht="15" customHeight="1" x14ac:dyDescent="0.25">
      <c r="A41" s="31" t="s">
        <v>71</v>
      </c>
      <c r="B41" s="37" t="s">
        <v>24</v>
      </c>
      <c r="C41" s="66"/>
      <c r="D41" s="19"/>
      <c r="E41" s="19"/>
      <c r="F41" s="42">
        <f>SUM(C41:E41)</f>
        <v>0</v>
      </c>
      <c r="G41" s="19"/>
      <c r="H41" s="19"/>
      <c r="I41" s="19"/>
      <c r="J41" s="19"/>
      <c r="K41" s="19"/>
      <c r="L41" s="19"/>
      <c r="M41" s="19"/>
      <c r="N41" s="63"/>
      <c r="O41" s="41">
        <f>O36+F41-G41-H41-I41-J41</f>
        <v>0</v>
      </c>
      <c r="P41" s="42">
        <f>P36+F41</f>
        <v>0</v>
      </c>
    </row>
    <row r="42" spans="1:16" ht="15" customHeight="1" x14ac:dyDescent="0.25">
      <c r="A42" s="31" t="s">
        <v>72</v>
      </c>
      <c r="B42" s="37" t="s">
        <v>24</v>
      </c>
      <c r="C42" s="66"/>
      <c r="D42" s="19"/>
      <c r="E42" s="19"/>
      <c r="F42" s="42">
        <f>SUM(C42:E42)</f>
        <v>0</v>
      </c>
      <c r="G42" s="19"/>
      <c r="H42" s="19"/>
      <c r="I42" s="19"/>
      <c r="J42" s="19"/>
      <c r="K42" s="19"/>
      <c r="L42" s="19"/>
      <c r="M42" s="19"/>
      <c r="N42" s="63"/>
      <c r="O42" s="41">
        <f>O37+F42-G42-H42-I42-J42</f>
        <v>0</v>
      </c>
      <c r="P42" s="42">
        <f>P37+F42</f>
        <v>0</v>
      </c>
    </row>
    <row r="43" spans="1:16" x14ac:dyDescent="0.25">
      <c r="A43" s="28"/>
      <c r="B43" s="68"/>
      <c r="C43" s="67"/>
      <c r="D43" s="47"/>
      <c r="E43" s="47"/>
      <c r="F43" s="123"/>
      <c r="G43" s="47"/>
      <c r="H43" s="47"/>
      <c r="I43" s="47"/>
      <c r="J43" s="47"/>
      <c r="K43" s="47"/>
      <c r="L43" s="47"/>
      <c r="M43" s="47"/>
      <c r="N43" s="64"/>
      <c r="O43" s="124"/>
      <c r="P43" s="123"/>
    </row>
    <row r="44" spans="1:16" ht="15" customHeight="1" x14ac:dyDescent="0.25">
      <c r="A44" s="31" t="s">
        <v>69</v>
      </c>
      <c r="B44" s="37" t="s">
        <v>25</v>
      </c>
      <c r="C44" s="66"/>
      <c r="D44" s="19"/>
      <c r="E44" s="19"/>
      <c r="F44" s="42">
        <f>SUM(C44:E44)</f>
        <v>0</v>
      </c>
      <c r="G44" s="19"/>
      <c r="H44" s="19"/>
      <c r="I44" s="19"/>
      <c r="J44" s="19"/>
      <c r="K44" s="19"/>
      <c r="L44" s="19"/>
      <c r="M44" s="19"/>
      <c r="N44" s="63"/>
      <c r="O44" s="41">
        <f>O39+F44-G44-H44-I44-J44</f>
        <v>0</v>
      </c>
      <c r="P44" s="42">
        <f>P39+F44</f>
        <v>0</v>
      </c>
    </row>
    <row r="45" spans="1:16" ht="15" customHeight="1" x14ac:dyDescent="0.25">
      <c r="A45" s="31" t="s">
        <v>70</v>
      </c>
      <c r="B45" s="37" t="s">
        <v>25</v>
      </c>
      <c r="C45" s="66"/>
      <c r="D45" s="19"/>
      <c r="E45" s="19"/>
      <c r="F45" s="42">
        <f>SUM(C45:E45)</f>
        <v>0</v>
      </c>
      <c r="G45" s="19"/>
      <c r="H45" s="19"/>
      <c r="I45" s="19"/>
      <c r="J45" s="19"/>
      <c r="K45" s="19"/>
      <c r="L45" s="19"/>
      <c r="M45" s="19"/>
      <c r="N45" s="63"/>
      <c r="O45" s="41">
        <f>O40+F45-G45-H45-I45-J45</f>
        <v>0</v>
      </c>
      <c r="P45" s="42">
        <f>P40+F45</f>
        <v>0</v>
      </c>
    </row>
    <row r="46" spans="1:16" ht="15" customHeight="1" x14ac:dyDescent="0.25">
      <c r="A46" s="31" t="s">
        <v>71</v>
      </c>
      <c r="B46" s="37" t="s">
        <v>25</v>
      </c>
      <c r="C46" s="66"/>
      <c r="D46" s="19"/>
      <c r="E46" s="19"/>
      <c r="F46" s="42">
        <f>SUM(C46:E46)</f>
        <v>0</v>
      </c>
      <c r="G46" s="19"/>
      <c r="H46" s="19"/>
      <c r="I46" s="19"/>
      <c r="J46" s="19"/>
      <c r="K46" s="19"/>
      <c r="L46" s="19"/>
      <c r="M46" s="19"/>
      <c r="N46" s="63"/>
      <c r="O46" s="41">
        <f>O41+F46-G46-H46-I46-J46</f>
        <v>0</v>
      </c>
      <c r="P46" s="42">
        <f>P41+F46</f>
        <v>0</v>
      </c>
    </row>
    <row r="47" spans="1:16" ht="15" customHeight="1" x14ac:dyDescent="0.25">
      <c r="A47" s="31" t="s">
        <v>72</v>
      </c>
      <c r="B47" s="37" t="s">
        <v>25</v>
      </c>
      <c r="C47" s="66"/>
      <c r="D47" s="19"/>
      <c r="E47" s="19"/>
      <c r="F47" s="42">
        <f>SUM(C47:E47)</f>
        <v>0</v>
      </c>
      <c r="G47" s="19"/>
      <c r="H47" s="19"/>
      <c r="I47" s="19"/>
      <c r="J47" s="19"/>
      <c r="K47" s="19"/>
      <c r="L47" s="19"/>
      <c r="M47" s="19"/>
      <c r="N47" s="63"/>
      <c r="O47" s="41">
        <f>O42+F47-G47-H47-I47-J47</f>
        <v>0</v>
      </c>
      <c r="P47" s="42">
        <f>P42+F47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31" t="s">
        <v>69</v>
      </c>
      <c r="B49" s="37" t="s">
        <v>26</v>
      </c>
      <c r="C49" s="66"/>
      <c r="D49" s="19"/>
      <c r="E49" s="19"/>
      <c r="F49" s="42">
        <f>SUM(C49:E49)</f>
        <v>0</v>
      </c>
      <c r="G49" s="19"/>
      <c r="H49" s="19"/>
      <c r="I49" s="19"/>
      <c r="J49" s="19"/>
      <c r="K49" s="19"/>
      <c r="L49" s="19"/>
      <c r="M49" s="19"/>
      <c r="N49" s="63"/>
      <c r="O49" s="41">
        <f>O44+F49-G49-H49-I49-J49</f>
        <v>0</v>
      </c>
      <c r="P49" s="42">
        <f>P44+F49</f>
        <v>0</v>
      </c>
    </row>
    <row r="50" spans="1:16" ht="15" customHeight="1" x14ac:dyDescent="0.25">
      <c r="A50" s="31" t="s">
        <v>70</v>
      </c>
      <c r="B50" s="37" t="s">
        <v>26</v>
      </c>
      <c r="C50" s="66"/>
      <c r="D50" s="19"/>
      <c r="E50" s="19"/>
      <c r="F50" s="42">
        <f>SUM(C50:E50)</f>
        <v>0</v>
      </c>
      <c r="G50" s="19"/>
      <c r="H50" s="19"/>
      <c r="I50" s="19"/>
      <c r="J50" s="19"/>
      <c r="K50" s="19"/>
      <c r="L50" s="19"/>
      <c r="M50" s="19"/>
      <c r="N50" s="63"/>
      <c r="O50" s="41">
        <f>O45+F50-G50-H50-I50-J50</f>
        <v>0</v>
      </c>
      <c r="P50" s="42">
        <f>P45+F50</f>
        <v>0</v>
      </c>
    </row>
    <row r="51" spans="1:16" ht="15" customHeight="1" x14ac:dyDescent="0.25">
      <c r="A51" s="31" t="s">
        <v>71</v>
      </c>
      <c r="B51" s="37" t="s">
        <v>26</v>
      </c>
      <c r="C51" s="66"/>
      <c r="D51" s="19"/>
      <c r="E51" s="19"/>
      <c r="F51" s="42">
        <f>SUM(C51:E51)</f>
        <v>0</v>
      </c>
      <c r="G51" s="19"/>
      <c r="H51" s="19"/>
      <c r="I51" s="19"/>
      <c r="J51" s="19"/>
      <c r="K51" s="19"/>
      <c r="L51" s="19"/>
      <c r="M51" s="19"/>
      <c r="N51" s="63"/>
      <c r="O51" s="41">
        <f>O46+F51-G51-H51-I51-J51</f>
        <v>0</v>
      </c>
      <c r="P51" s="42">
        <f>P46+F51</f>
        <v>0</v>
      </c>
    </row>
    <row r="52" spans="1:16" ht="15" customHeight="1" x14ac:dyDescent="0.25">
      <c r="A52" s="31" t="s">
        <v>72</v>
      </c>
      <c r="B52" s="37" t="s">
        <v>26</v>
      </c>
      <c r="C52" s="66"/>
      <c r="D52" s="19"/>
      <c r="E52" s="19"/>
      <c r="F52" s="42">
        <f>SUM(C52:E52)</f>
        <v>0</v>
      </c>
      <c r="G52" s="19"/>
      <c r="H52" s="19"/>
      <c r="I52" s="19"/>
      <c r="J52" s="19"/>
      <c r="K52" s="19"/>
      <c r="L52" s="19"/>
      <c r="M52" s="19"/>
      <c r="N52" s="63"/>
      <c r="O52" s="41">
        <f>O47+F52-G52-H52-I52-J52</f>
        <v>0</v>
      </c>
      <c r="P52" s="42">
        <f>P47+F52</f>
        <v>0</v>
      </c>
    </row>
    <row r="53" spans="1:16" x14ac:dyDescent="0.25">
      <c r="A53" s="28"/>
      <c r="B53" s="68"/>
      <c r="C53" s="67"/>
      <c r="D53" s="47"/>
      <c r="E53" s="47"/>
      <c r="F53" s="123"/>
      <c r="G53" s="47"/>
      <c r="H53" s="47"/>
      <c r="I53" s="47"/>
      <c r="J53" s="47"/>
      <c r="K53" s="47"/>
      <c r="L53" s="47"/>
      <c r="M53" s="47"/>
      <c r="N53" s="64"/>
      <c r="O53" s="124"/>
      <c r="P53" s="123"/>
    </row>
    <row r="54" spans="1:16" ht="15" customHeight="1" x14ac:dyDescent="0.25">
      <c r="A54" s="31" t="s">
        <v>69</v>
      </c>
      <c r="B54" s="37" t="s">
        <v>27</v>
      </c>
      <c r="C54" s="66"/>
      <c r="D54" s="19"/>
      <c r="E54" s="19"/>
      <c r="F54" s="42">
        <f>SUM(C54:E54)</f>
        <v>0</v>
      </c>
      <c r="G54" s="19"/>
      <c r="H54" s="19"/>
      <c r="I54" s="19"/>
      <c r="J54" s="19"/>
      <c r="K54" s="19"/>
      <c r="L54" s="19"/>
      <c r="M54" s="19"/>
      <c r="N54" s="63"/>
      <c r="O54" s="41">
        <f>O49+F54-G54-H54-I54-J54</f>
        <v>0</v>
      </c>
      <c r="P54" s="42">
        <f>P49+F54</f>
        <v>0</v>
      </c>
    </row>
    <row r="55" spans="1:16" ht="15" customHeight="1" x14ac:dyDescent="0.25">
      <c r="A55" s="31" t="s">
        <v>70</v>
      </c>
      <c r="B55" s="37" t="s">
        <v>27</v>
      </c>
      <c r="C55" s="66"/>
      <c r="D55" s="19"/>
      <c r="E55" s="19"/>
      <c r="F55" s="42">
        <f>SUM(C55:E55)</f>
        <v>0</v>
      </c>
      <c r="G55" s="19"/>
      <c r="H55" s="19"/>
      <c r="I55" s="19"/>
      <c r="J55" s="19"/>
      <c r="K55" s="19"/>
      <c r="L55" s="19"/>
      <c r="M55" s="19"/>
      <c r="N55" s="63"/>
      <c r="O55" s="41">
        <f>O50+F55-G55-H55-I55-J55</f>
        <v>0</v>
      </c>
      <c r="P55" s="42">
        <f>P50+F55</f>
        <v>0</v>
      </c>
    </row>
    <row r="56" spans="1:16" ht="15" customHeight="1" x14ac:dyDescent="0.25">
      <c r="A56" s="31" t="s">
        <v>71</v>
      </c>
      <c r="B56" s="37" t="s">
        <v>27</v>
      </c>
      <c r="C56" s="66"/>
      <c r="D56" s="19"/>
      <c r="E56" s="19"/>
      <c r="F56" s="42">
        <f>SUM(C56:E56)</f>
        <v>0</v>
      </c>
      <c r="G56" s="19"/>
      <c r="H56" s="19"/>
      <c r="I56" s="19"/>
      <c r="J56" s="19"/>
      <c r="K56" s="19"/>
      <c r="L56" s="19"/>
      <c r="M56" s="19"/>
      <c r="N56" s="63"/>
      <c r="O56" s="41">
        <f>O51+F56-G56-H56-I56-J56</f>
        <v>0</v>
      </c>
      <c r="P56" s="42">
        <f>P51+F56</f>
        <v>0</v>
      </c>
    </row>
    <row r="57" spans="1:16" ht="15" customHeight="1" x14ac:dyDescent="0.25">
      <c r="A57" s="31" t="s">
        <v>72</v>
      </c>
      <c r="B57" s="37" t="s">
        <v>27</v>
      </c>
      <c r="C57" s="66"/>
      <c r="D57" s="19"/>
      <c r="E57" s="19"/>
      <c r="F57" s="42">
        <f>SUM(C57:E57)</f>
        <v>0</v>
      </c>
      <c r="G57" s="19"/>
      <c r="H57" s="19"/>
      <c r="I57" s="19"/>
      <c r="J57" s="19"/>
      <c r="K57" s="19"/>
      <c r="L57" s="19"/>
      <c r="M57" s="19"/>
      <c r="N57" s="63"/>
      <c r="O57" s="41">
        <f>O52+F57-G57-H57-I57-J57</f>
        <v>0</v>
      </c>
      <c r="P57" s="42">
        <f>P52+F57</f>
        <v>0</v>
      </c>
    </row>
    <row r="58" spans="1:16" x14ac:dyDescent="0.25">
      <c r="A58" s="28"/>
      <c r="B58" s="68"/>
      <c r="C58" s="67"/>
      <c r="D58" s="47"/>
      <c r="E58" s="47"/>
      <c r="F58" s="123"/>
      <c r="G58" s="47"/>
      <c r="H58" s="47"/>
      <c r="I58" s="47"/>
      <c r="J58" s="47"/>
      <c r="K58" s="47"/>
      <c r="L58" s="47"/>
      <c r="M58" s="47"/>
      <c r="N58" s="64"/>
      <c r="O58" s="124"/>
      <c r="P58" s="123"/>
    </row>
    <row r="59" spans="1:16" ht="15" customHeight="1" x14ac:dyDescent="0.25">
      <c r="A59" s="31" t="s">
        <v>69</v>
      </c>
      <c r="B59" s="37" t="s">
        <v>28</v>
      </c>
      <c r="C59" s="66"/>
      <c r="D59" s="19"/>
      <c r="E59" s="19"/>
      <c r="F59" s="42">
        <f>SUM(C59:E59)</f>
        <v>0</v>
      </c>
      <c r="G59" s="19"/>
      <c r="H59" s="19"/>
      <c r="I59" s="19"/>
      <c r="J59" s="19"/>
      <c r="K59" s="19"/>
      <c r="L59" s="19"/>
      <c r="M59" s="19"/>
      <c r="N59" s="63"/>
      <c r="O59" s="41">
        <f>O54+F59-G59-H59-I59-J59</f>
        <v>0</v>
      </c>
      <c r="P59" s="42">
        <f>P54+F59</f>
        <v>0</v>
      </c>
    </row>
    <row r="60" spans="1:16" ht="15" customHeight="1" x14ac:dyDescent="0.25">
      <c r="A60" s="31" t="s">
        <v>70</v>
      </c>
      <c r="B60" s="37" t="s">
        <v>28</v>
      </c>
      <c r="C60" s="66"/>
      <c r="D60" s="19"/>
      <c r="E60" s="19"/>
      <c r="F60" s="42">
        <f>SUM(C60:E60)</f>
        <v>0</v>
      </c>
      <c r="G60" s="19"/>
      <c r="H60" s="19"/>
      <c r="I60" s="19"/>
      <c r="J60" s="19"/>
      <c r="K60" s="19"/>
      <c r="L60" s="19"/>
      <c r="M60" s="19"/>
      <c r="N60" s="63"/>
      <c r="O60" s="41">
        <f>O55+F60-G60-H60-I60-J60</f>
        <v>0</v>
      </c>
      <c r="P60" s="42">
        <f>P55+F60</f>
        <v>0</v>
      </c>
    </row>
    <row r="61" spans="1:16" ht="15" customHeight="1" x14ac:dyDescent="0.25">
      <c r="A61" s="31" t="s">
        <v>71</v>
      </c>
      <c r="B61" s="37" t="s">
        <v>28</v>
      </c>
      <c r="C61" s="66"/>
      <c r="D61" s="19"/>
      <c r="E61" s="19"/>
      <c r="F61" s="42">
        <f>SUM(C61:E61)</f>
        <v>0</v>
      </c>
      <c r="G61" s="19"/>
      <c r="H61" s="19"/>
      <c r="I61" s="19"/>
      <c r="J61" s="19"/>
      <c r="K61" s="19"/>
      <c r="L61" s="19"/>
      <c r="M61" s="19"/>
      <c r="N61" s="63"/>
      <c r="O61" s="41">
        <f>O56+F61-G61-H61-I61-J61</f>
        <v>0</v>
      </c>
      <c r="P61" s="42">
        <f>P56+F61</f>
        <v>0</v>
      </c>
    </row>
    <row r="62" spans="1:16" ht="15" customHeight="1" x14ac:dyDescent="0.25">
      <c r="A62" s="31" t="s">
        <v>72</v>
      </c>
      <c r="B62" s="37" t="s">
        <v>28</v>
      </c>
      <c r="C62" s="66"/>
      <c r="D62" s="19"/>
      <c r="E62" s="19"/>
      <c r="F62" s="42">
        <f>SUM(C62:E62)</f>
        <v>0</v>
      </c>
      <c r="G62" s="19"/>
      <c r="H62" s="19"/>
      <c r="I62" s="19"/>
      <c r="J62" s="19"/>
      <c r="K62" s="19"/>
      <c r="L62" s="19"/>
      <c r="M62" s="19"/>
      <c r="N62" s="63"/>
      <c r="O62" s="41">
        <f>O57+F62-G62-H62-I62-J62</f>
        <v>0</v>
      </c>
      <c r="P62" s="42">
        <f>P57+F62</f>
        <v>0</v>
      </c>
    </row>
    <row r="63" spans="1:16" x14ac:dyDescent="0.25">
      <c r="A63" s="28"/>
      <c r="B63" s="68"/>
      <c r="C63" s="67"/>
      <c r="D63" s="47"/>
      <c r="E63" s="47"/>
      <c r="F63" s="123"/>
      <c r="G63" s="47"/>
      <c r="H63" s="47"/>
      <c r="I63" s="47"/>
      <c r="J63" s="47"/>
      <c r="K63" s="47"/>
      <c r="L63" s="47"/>
      <c r="M63" s="47"/>
      <c r="N63" s="64"/>
      <c r="O63" s="124"/>
      <c r="P63" s="123"/>
    </row>
    <row r="64" spans="1:16" ht="15" customHeight="1" x14ac:dyDescent="0.25">
      <c r="A64" s="31" t="s">
        <v>69</v>
      </c>
      <c r="B64" s="37" t="s">
        <v>29</v>
      </c>
      <c r="C64" s="66"/>
      <c r="D64" s="19"/>
      <c r="E64" s="19"/>
      <c r="F64" s="42">
        <f>SUM(C64:E64)</f>
        <v>0</v>
      </c>
      <c r="G64" s="19"/>
      <c r="H64" s="19"/>
      <c r="I64" s="19"/>
      <c r="J64" s="19"/>
      <c r="K64" s="19"/>
      <c r="L64" s="19"/>
      <c r="M64" s="19"/>
      <c r="N64" s="63"/>
      <c r="O64" s="41">
        <f>O59+F64-G64-H64-I64-J64</f>
        <v>0</v>
      </c>
      <c r="P64" s="42">
        <f>P59+F64</f>
        <v>0</v>
      </c>
    </row>
    <row r="65" spans="1:16" ht="15" customHeight="1" x14ac:dyDescent="0.25">
      <c r="A65" s="31" t="s">
        <v>70</v>
      </c>
      <c r="B65" s="37" t="s">
        <v>29</v>
      </c>
      <c r="C65" s="66"/>
      <c r="D65" s="19"/>
      <c r="E65" s="19"/>
      <c r="F65" s="42">
        <f>SUM(C65:E65)</f>
        <v>0</v>
      </c>
      <c r="G65" s="19"/>
      <c r="H65" s="19"/>
      <c r="I65" s="19"/>
      <c r="J65" s="19"/>
      <c r="K65" s="19"/>
      <c r="L65" s="19"/>
      <c r="M65" s="19"/>
      <c r="N65" s="63"/>
      <c r="O65" s="41">
        <f>O60+F65-G65-H65-I65-J65</f>
        <v>0</v>
      </c>
      <c r="P65" s="42">
        <f>P60+F65</f>
        <v>0</v>
      </c>
    </row>
    <row r="66" spans="1:16" ht="15" customHeight="1" x14ac:dyDescent="0.25">
      <c r="A66" s="31" t="s">
        <v>71</v>
      </c>
      <c r="B66" s="37" t="s">
        <v>29</v>
      </c>
      <c r="C66" s="66"/>
      <c r="D66" s="19"/>
      <c r="E66" s="19"/>
      <c r="F66" s="42">
        <f>SUM(C66:E66)</f>
        <v>0</v>
      </c>
      <c r="G66" s="19"/>
      <c r="H66" s="19"/>
      <c r="I66" s="19"/>
      <c r="J66" s="19"/>
      <c r="K66" s="19"/>
      <c r="L66" s="19"/>
      <c r="M66" s="19"/>
      <c r="N66" s="63"/>
      <c r="O66" s="41">
        <f>O61+F66-G66-H66-I66-J66</f>
        <v>0</v>
      </c>
      <c r="P66" s="42">
        <f>P61+F66</f>
        <v>0</v>
      </c>
    </row>
    <row r="67" spans="1:16" ht="15" customHeight="1" x14ac:dyDescent="0.25">
      <c r="A67" s="31" t="s">
        <v>72</v>
      </c>
      <c r="B67" s="37" t="s">
        <v>29</v>
      </c>
      <c r="C67" s="66"/>
      <c r="D67" s="19"/>
      <c r="E67" s="19"/>
      <c r="F67" s="42">
        <f>SUM(C67:E67)</f>
        <v>0</v>
      </c>
      <c r="G67" s="19"/>
      <c r="H67" s="19"/>
      <c r="I67" s="19"/>
      <c r="J67" s="19"/>
      <c r="K67" s="19"/>
      <c r="L67" s="19"/>
      <c r="M67" s="19"/>
      <c r="N67" s="63"/>
      <c r="O67" s="41">
        <f>O62+F67-G67-H67-I67-J67</f>
        <v>0</v>
      </c>
      <c r="P67" s="42">
        <f>P62+F67</f>
        <v>0</v>
      </c>
    </row>
    <row r="68" spans="1:16" x14ac:dyDescent="0.25">
      <c r="A68" s="28"/>
      <c r="B68" s="68"/>
      <c r="C68" s="67"/>
      <c r="D68" s="47"/>
      <c r="E68" s="47"/>
      <c r="F68" s="123"/>
      <c r="G68" s="47"/>
      <c r="H68" s="47"/>
      <c r="I68" s="47"/>
      <c r="J68" s="47"/>
      <c r="K68" s="47"/>
      <c r="L68" s="47"/>
      <c r="M68" s="47"/>
      <c r="N68" s="64"/>
      <c r="O68" s="124"/>
      <c r="P68" s="123"/>
    </row>
    <row r="69" spans="1:16" ht="15" customHeight="1" x14ac:dyDescent="0.25">
      <c r="A69" s="31" t="s">
        <v>69</v>
      </c>
      <c r="B69" s="37" t="s">
        <v>30</v>
      </c>
      <c r="C69" s="66"/>
      <c r="D69" s="19"/>
      <c r="E69" s="19"/>
      <c r="F69" s="42">
        <f>SUM(C69:E69)</f>
        <v>0</v>
      </c>
      <c r="G69" s="19"/>
      <c r="H69" s="19"/>
      <c r="I69" s="19"/>
      <c r="J69" s="19"/>
      <c r="K69" s="19"/>
      <c r="L69" s="19"/>
      <c r="M69" s="19"/>
      <c r="N69" s="63"/>
      <c r="O69" s="41">
        <f>O64+F69-G69-H69-I69-J69</f>
        <v>0</v>
      </c>
      <c r="P69" s="42">
        <f>P64+F69</f>
        <v>0</v>
      </c>
    </row>
    <row r="70" spans="1:16" ht="15" customHeight="1" x14ac:dyDescent="0.25">
      <c r="A70" s="31" t="s">
        <v>70</v>
      </c>
      <c r="B70" s="37" t="s">
        <v>30</v>
      </c>
      <c r="C70" s="66"/>
      <c r="D70" s="19"/>
      <c r="E70" s="19"/>
      <c r="F70" s="42">
        <f>SUM(C70:E70)</f>
        <v>0</v>
      </c>
      <c r="G70" s="19"/>
      <c r="H70" s="19"/>
      <c r="I70" s="19"/>
      <c r="J70" s="19"/>
      <c r="K70" s="19"/>
      <c r="L70" s="19"/>
      <c r="M70" s="19"/>
      <c r="N70" s="63"/>
      <c r="O70" s="41">
        <f>O65+F70-G70-H70-I70-J70</f>
        <v>0</v>
      </c>
      <c r="P70" s="42">
        <f>P65+F70</f>
        <v>0</v>
      </c>
    </row>
    <row r="71" spans="1:16" ht="15" customHeight="1" x14ac:dyDescent="0.25">
      <c r="A71" s="31" t="s">
        <v>71</v>
      </c>
      <c r="B71" s="37" t="s">
        <v>30</v>
      </c>
      <c r="C71" s="66"/>
      <c r="D71" s="19"/>
      <c r="E71" s="19"/>
      <c r="F71" s="42">
        <f>SUM(C71:E71)</f>
        <v>0</v>
      </c>
      <c r="G71" s="19"/>
      <c r="H71" s="19"/>
      <c r="I71" s="19"/>
      <c r="J71" s="19"/>
      <c r="K71" s="19"/>
      <c r="L71" s="19"/>
      <c r="M71" s="19"/>
      <c r="N71" s="63"/>
      <c r="O71" s="41">
        <f>O66+F71-G71-H71-I71-J71</f>
        <v>0</v>
      </c>
      <c r="P71" s="42">
        <f>P66+F71</f>
        <v>0</v>
      </c>
    </row>
    <row r="72" spans="1:16" ht="15" customHeight="1" x14ac:dyDescent="0.25">
      <c r="A72" s="31" t="s">
        <v>72</v>
      </c>
      <c r="B72" s="37" t="s">
        <v>30</v>
      </c>
      <c r="C72" s="66"/>
      <c r="D72" s="19"/>
      <c r="E72" s="19"/>
      <c r="F72" s="42">
        <f>SUM(C72:E72)</f>
        <v>0</v>
      </c>
      <c r="G72" s="19"/>
      <c r="H72" s="19"/>
      <c r="I72" s="19"/>
      <c r="J72" s="19"/>
      <c r="K72" s="19"/>
      <c r="L72" s="19"/>
      <c r="M72" s="19"/>
      <c r="N72" s="63"/>
      <c r="O72" s="41">
        <f>O67+F72-G72-H72-I72-J72</f>
        <v>0</v>
      </c>
      <c r="P72" s="42">
        <f>P67+F72</f>
        <v>0</v>
      </c>
    </row>
    <row r="73" spans="1:16" x14ac:dyDescent="0.25">
      <c r="A73" s="28"/>
      <c r="B73" s="68"/>
      <c r="C73" s="67"/>
      <c r="D73" s="47"/>
      <c r="E73" s="47"/>
      <c r="F73" s="123"/>
      <c r="G73" s="47"/>
      <c r="H73" s="47"/>
      <c r="I73" s="47"/>
      <c r="J73" s="47"/>
      <c r="K73" s="47"/>
      <c r="L73" s="47"/>
      <c r="M73" s="47"/>
      <c r="N73" s="64"/>
      <c r="O73" s="124"/>
      <c r="P73" s="123"/>
    </row>
    <row r="74" spans="1:16" ht="15" customHeight="1" x14ac:dyDescent="0.25">
      <c r="A74" s="31" t="s">
        <v>69</v>
      </c>
      <c r="B74" s="37" t="s">
        <v>31</v>
      </c>
      <c r="C74" s="66"/>
      <c r="D74" s="19"/>
      <c r="E74" s="19"/>
      <c r="F74" s="42">
        <f>SUM(C74:E74)</f>
        <v>0</v>
      </c>
      <c r="G74" s="19"/>
      <c r="H74" s="19"/>
      <c r="I74" s="19"/>
      <c r="J74" s="19"/>
      <c r="K74" s="19"/>
      <c r="L74" s="19"/>
      <c r="M74" s="19"/>
      <c r="N74" s="63"/>
      <c r="O74" s="41">
        <f>O69+F74-G74-H74-I74-J74</f>
        <v>0</v>
      </c>
      <c r="P74" s="42">
        <f>P69+F74</f>
        <v>0</v>
      </c>
    </row>
    <row r="75" spans="1:16" ht="15" customHeight="1" x14ac:dyDescent="0.25">
      <c r="A75" s="31" t="s">
        <v>70</v>
      </c>
      <c r="B75" s="37" t="s">
        <v>31</v>
      </c>
      <c r="C75" s="66"/>
      <c r="D75" s="19"/>
      <c r="E75" s="19"/>
      <c r="F75" s="42">
        <f>SUM(C75:E75)</f>
        <v>0</v>
      </c>
      <c r="G75" s="19"/>
      <c r="H75" s="19"/>
      <c r="I75" s="19"/>
      <c r="J75" s="19"/>
      <c r="K75" s="19"/>
      <c r="L75" s="19"/>
      <c r="M75" s="19"/>
      <c r="N75" s="63"/>
      <c r="O75" s="41">
        <f>O70+F75-G75-H75-I75-J75</f>
        <v>0</v>
      </c>
      <c r="P75" s="42">
        <f>P70+F75</f>
        <v>0</v>
      </c>
    </row>
    <row r="76" spans="1:16" ht="15" customHeight="1" x14ac:dyDescent="0.25">
      <c r="A76" s="31" t="s">
        <v>71</v>
      </c>
      <c r="B76" s="37" t="s">
        <v>31</v>
      </c>
      <c r="C76" s="66"/>
      <c r="D76" s="19"/>
      <c r="E76" s="19"/>
      <c r="F76" s="42">
        <f>SUM(C76:E76)</f>
        <v>0</v>
      </c>
      <c r="G76" s="19"/>
      <c r="H76" s="19"/>
      <c r="I76" s="19"/>
      <c r="J76" s="19"/>
      <c r="K76" s="19"/>
      <c r="L76" s="19"/>
      <c r="M76" s="19"/>
      <c r="N76" s="63"/>
      <c r="O76" s="41">
        <f>O71+F76-G76-H76-I76-J76</f>
        <v>0</v>
      </c>
      <c r="P76" s="42">
        <f>P71+F76</f>
        <v>0</v>
      </c>
    </row>
    <row r="77" spans="1:16" ht="15" customHeight="1" x14ac:dyDescent="0.25">
      <c r="A77" s="31" t="s">
        <v>72</v>
      </c>
      <c r="B77" s="37" t="s">
        <v>31</v>
      </c>
      <c r="C77" s="66"/>
      <c r="D77" s="19"/>
      <c r="E77" s="19"/>
      <c r="F77" s="42">
        <f>SUM(C77:E77)</f>
        <v>0</v>
      </c>
      <c r="G77" s="19"/>
      <c r="H77" s="19"/>
      <c r="I77" s="19"/>
      <c r="J77" s="19"/>
      <c r="K77" s="19"/>
      <c r="L77" s="19"/>
      <c r="M77" s="19"/>
      <c r="N77" s="63"/>
      <c r="O77" s="41">
        <f>O72+F77-G77-H77-I77-J77</f>
        <v>0</v>
      </c>
      <c r="P77" s="42">
        <f>P72+F77</f>
        <v>0</v>
      </c>
    </row>
    <row r="78" spans="1:16" x14ac:dyDescent="0.25">
      <c r="A78" s="28"/>
      <c r="B78" s="68"/>
      <c r="C78" s="67"/>
      <c r="D78" s="47"/>
      <c r="E78" s="47"/>
      <c r="F78" s="123"/>
      <c r="G78" s="47"/>
      <c r="H78" s="47"/>
      <c r="I78" s="47"/>
      <c r="J78" s="47"/>
      <c r="K78" s="47"/>
      <c r="L78" s="47"/>
      <c r="M78" s="47"/>
      <c r="N78" s="64"/>
      <c r="O78" s="124"/>
      <c r="P78" s="123"/>
    </row>
    <row r="79" spans="1:16" ht="15" customHeight="1" x14ac:dyDescent="0.25">
      <c r="A79" s="31" t="s">
        <v>69</v>
      </c>
      <c r="B79" s="37" t="s">
        <v>32</v>
      </c>
      <c r="C79" s="66"/>
      <c r="D79" s="19"/>
      <c r="E79" s="19"/>
      <c r="F79" s="42">
        <f>SUM(C79:E79)</f>
        <v>0</v>
      </c>
      <c r="G79" s="19"/>
      <c r="H79" s="19"/>
      <c r="I79" s="19"/>
      <c r="J79" s="19"/>
      <c r="K79" s="19"/>
      <c r="L79" s="19"/>
      <c r="M79" s="19"/>
      <c r="N79" s="63"/>
      <c r="O79" s="41">
        <f>O74+F79-G79-H79-I79-J79</f>
        <v>0</v>
      </c>
      <c r="P79" s="42">
        <f>P74+F79</f>
        <v>0</v>
      </c>
    </row>
    <row r="80" spans="1:16" ht="15" customHeight="1" x14ac:dyDescent="0.25">
      <c r="A80" s="31" t="s">
        <v>70</v>
      </c>
      <c r="B80" s="37" t="s">
        <v>32</v>
      </c>
      <c r="C80" s="66"/>
      <c r="D80" s="19"/>
      <c r="E80" s="19"/>
      <c r="F80" s="42">
        <f>SUM(C80:E80)</f>
        <v>0</v>
      </c>
      <c r="G80" s="19"/>
      <c r="H80" s="19"/>
      <c r="I80" s="19"/>
      <c r="J80" s="19"/>
      <c r="K80" s="19"/>
      <c r="L80" s="19"/>
      <c r="M80" s="19"/>
      <c r="N80" s="63"/>
      <c r="O80" s="41">
        <f>O75+F80-G80-H80-I80-J80</f>
        <v>0</v>
      </c>
      <c r="P80" s="42">
        <f>P75+F80</f>
        <v>0</v>
      </c>
    </row>
    <row r="81" spans="1:16" ht="15" customHeight="1" x14ac:dyDescent="0.25">
      <c r="A81" s="31" t="s">
        <v>71</v>
      </c>
      <c r="B81" s="37" t="s">
        <v>32</v>
      </c>
      <c r="C81" s="66"/>
      <c r="D81" s="19"/>
      <c r="E81" s="19"/>
      <c r="F81" s="42">
        <f>SUM(C81:E81)</f>
        <v>0</v>
      </c>
      <c r="G81" s="19"/>
      <c r="H81" s="19"/>
      <c r="I81" s="19"/>
      <c r="J81" s="19"/>
      <c r="K81" s="19"/>
      <c r="L81" s="19"/>
      <c r="M81" s="19"/>
      <c r="N81" s="63"/>
      <c r="O81" s="41">
        <f>O76+F81-G81-H81-I81-J81</f>
        <v>0</v>
      </c>
      <c r="P81" s="42">
        <f>P76+F81</f>
        <v>0</v>
      </c>
    </row>
    <row r="82" spans="1:16" ht="15" customHeight="1" x14ac:dyDescent="0.25">
      <c r="A82" s="31" t="s">
        <v>72</v>
      </c>
      <c r="B82" s="37" t="s">
        <v>32</v>
      </c>
      <c r="C82" s="66"/>
      <c r="D82" s="19"/>
      <c r="E82" s="19"/>
      <c r="F82" s="42">
        <f>SUM(C82:E82)</f>
        <v>0</v>
      </c>
      <c r="G82" s="19"/>
      <c r="H82" s="19"/>
      <c r="I82" s="19"/>
      <c r="J82" s="19"/>
      <c r="K82" s="19"/>
      <c r="L82" s="19"/>
      <c r="M82" s="19"/>
      <c r="N82" s="63"/>
      <c r="O82" s="41">
        <f>O77+F82-G82-H82-I82-J82</f>
        <v>0</v>
      </c>
      <c r="P82" s="42">
        <f>P77+F82</f>
        <v>0</v>
      </c>
    </row>
    <row r="83" spans="1:16" x14ac:dyDescent="0.25">
      <c r="A83" s="28"/>
      <c r="B83" s="68"/>
      <c r="C83" s="67"/>
      <c r="D83" s="47"/>
      <c r="E83" s="47"/>
      <c r="F83" s="123"/>
      <c r="G83" s="47"/>
      <c r="H83" s="47"/>
      <c r="I83" s="47"/>
      <c r="J83" s="47"/>
      <c r="K83" s="47"/>
      <c r="L83" s="47"/>
      <c r="M83" s="47"/>
      <c r="N83" s="64"/>
      <c r="O83" s="124"/>
      <c r="P83" s="123"/>
    </row>
    <row r="84" spans="1:16" ht="15" customHeight="1" x14ac:dyDescent="0.25">
      <c r="A84" s="31" t="s">
        <v>69</v>
      </c>
      <c r="B84" s="20" t="s">
        <v>33</v>
      </c>
      <c r="C84" s="66"/>
      <c r="D84" s="19"/>
      <c r="E84" s="19"/>
      <c r="F84" s="42">
        <f>SUM(C84:E84)</f>
        <v>0</v>
      </c>
      <c r="G84" s="19"/>
      <c r="H84" s="19"/>
      <c r="I84" s="19"/>
      <c r="J84" s="19"/>
      <c r="K84" s="19"/>
      <c r="L84" s="19"/>
      <c r="M84" s="19"/>
      <c r="N84" s="63"/>
      <c r="O84" s="41">
        <f>O79+F84-G84-H84-I84-J84</f>
        <v>0</v>
      </c>
      <c r="P84" s="42">
        <f>P79+F84</f>
        <v>0</v>
      </c>
    </row>
    <row r="85" spans="1:16" ht="15" customHeight="1" x14ac:dyDescent="0.25">
      <c r="A85" s="31" t="s">
        <v>70</v>
      </c>
      <c r="B85" s="20" t="s">
        <v>33</v>
      </c>
      <c r="C85" s="66"/>
      <c r="D85" s="19"/>
      <c r="E85" s="19"/>
      <c r="F85" s="42">
        <f>SUM(C85:E85)</f>
        <v>0</v>
      </c>
      <c r="G85" s="19"/>
      <c r="H85" s="19"/>
      <c r="I85" s="19"/>
      <c r="J85" s="19"/>
      <c r="K85" s="19"/>
      <c r="L85" s="19"/>
      <c r="M85" s="19"/>
      <c r="N85" s="63"/>
      <c r="O85" s="41">
        <f>O80+F85-G85-H85-I85-J85</f>
        <v>0</v>
      </c>
      <c r="P85" s="42">
        <f>P80+F85</f>
        <v>0</v>
      </c>
    </row>
    <row r="86" spans="1:16" ht="15" customHeight="1" x14ac:dyDescent="0.25">
      <c r="A86" s="31" t="s">
        <v>71</v>
      </c>
      <c r="B86" s="20" t="s">
        <v>33</v>
      </c>
      <c r="C86" s="66"/>
      <c r="D86" s="19"/>
      <c r="E86" s="19"/>
      <c r="F86" s="42">
        <f>SUM(C86:E86)</f>
        <v>0</v>
      </c>
      <c r="G86" s="19"/>
      <c r="H86" s="19"/>
      <c r="I86" s="19"/>
      <c r="J86" s="19"/>
      <c r="K86" s="19"/>
      <c r="L86" s="19"/>
      <c r="M86" s="19"/>
      <c r="N86" s="63"/>
      <c r="O86" s="41">
        <f>O81+F86-G86-H86-I86-J86</f>
        <v>0</v>
      </c>
      <c r="P86" s="42">
        <f>P81+F86</f>
        <v>0</v>
      </c>
    </row>
    <row r="87" spans="1:16" ht="15" customHeight="1" thickBot="1" x14ac:dyDescent="0.3">
      <c r="A87" s="31" t="s">
        <v>72</v>
      </c>
      <c r="B87" s="20" t="s">
        <v>33</v>
      </c>
      <c r="C87" s="66"/>
      <c r="D87" s="19"/>
      <c r="E87" s="19"/>
      <c r="F87" s="42">
        <f>SUM(C87:E87)</f>
        <v>0</v>
      </c>
      <c r="G87" s="19"/>
      <c r="H87" s="19"/>
      <c r="I87" s="19"/>
      <c r="J87" s="19"/>
      <c r="K87" s="19"/>
      <c r="L87" s="19"/>
      <c r="M87" s="19"/>
      <c r="N87" s="63"/>
      <c r="O87" s="41">
        <f>O82+F87-G87-H87-I87-J87</f>
        <v>0</v>
      </c>
      <c r="P87" s="42">
        <f>P82+F87</f>
        <v>0</v>
      </c>
    </row>
    <row r="88" spans="1:16" x14ac:dyDescent="0.25">
      <c r="A88" s="53" t="s">
        <v>73</v>
      </c>
      <c r="B88" s="76"/>
      <c r="C88" s="56"/>
      <c r="D88" s="54"/>
      <c r="E88" s="54"/>
      <c r="F88" s="55">
        <f>SUM(F84:F87)</f>
        <v>0</v>
      </c>
      <c r="G88" s="54"/>
      <c r="H88" s="54"/>
      <c r="I88" s="54"/>
      <c r="J88" s="54"/>
      <c r="K88" s="54"/>
      <c r="L88" s="54"/>
      <c r="M88" s="54"/>
      <c r="N88" s="72"/>
      <c r="O88" s="74">
        <f>SUM(O84:O87)</f>
        <v>0</v>
      </c>
      <c r="P88" s="55">
        <f>SUM(P84:P87)</f>
        <v>0</v>
      </c>
    </row>
    <row r="89" spans="1:16" ht="15.75" thickBot="1" x14ac:dyDescent="0.3">
      <c r="A89" s="50" t="s">
        <v>74</v>
      </c>
      <c r="B89" s="70"/>
      <c r="C89" s="57"/>
      <c r="D89" s="51"/>
      <c r="E89" s="51"/>
      <c r="F89" s="52">
        <f>SUM(F27, F88)</f>
        <v>0</v>
      </c>
      <c r="G89" s="51"/>
      <c r="H89" s="51"/>
      <c r="I89" s="51"/>
      <c r="J89" s="51"/>
      <c r="K89" s="51"/>
      <c r="L89" s="51"/>
      <c r="M89" s="51"/>
      <c r="N89" s="73"/>
      <c r="O89" s="65">
        <f>SUM(O27, O88)</f>
        <v>0</v>
      </c>
      <c r="P89" s="52">
        <f>SUM(P27, P88)</f>
        <v>0</v>
      </c>
    </row>
  </sheetData>
  <sheetProtection algorithmName="SHA-512" hashValue="Cl3GrcLG1TWctDveCf69E3A/lLC+qG/HFkqjqzFli9wPluONK0YPmVy+tozuHaSMqeJEqmLxGvkZtrMMkwhhUA==" saltValue="tlcoWvBWRE9EsIY0sOT8Xg==" spinCount="100000" sheet="1" objects="1" scenarios="1"/>
  <protectedRanges>
    <protectedRange algorithmName="SHA-512" hashValue="d2QYpbkHIonJhmo47RTqI3G1u11VOE4uFDv5fqd8qQDBgaCp3Ldbh1F8z2xsistvS1IlD+Uc8Y4O+RwQX785Xg==" saltValue="2S6h9sG9KQ/PqmADizeMHQ==" spinCount="100000" sqref="A29:A32" name="Locked Down_1_2_3"/>
    <protectedRange algorithmName="SHA-512" hashValue="d2QYpbkHIonJhmo47RTqI3G1u11VOE4uFDv5fqd8qQDBgaCp3Ldbh1F8z2xsistvS1IlD+Uc8Y4O+RwQX785Xg==" saltValue="2S6h9sG9KQ/PqmADizeMHQ==" spinCount="100000" sqref="A34:A37" name="Locked Down_1_2_3_1"/>
    <protectedRange algorithmName="SHA-512" hashValue="d2QYpbkHIonJhmo47RTqI3G1u11VOE4uFDv5fqd8qQDBgaCp3Ldbh1F8z2xsistvS1IlD+Uc8Y4O+RwQX785Xg==" saltValue="2S6h9sG9KQ/PqmADizeMHQ==" spinCount="100000" sqref="A39:A42" name="Locked Down_1_2_3_2"/>
    <protectedRange algorithmName="SHA-512" hashValue="d2QYpbkHIonJhmo47RTqI3G1u11VOE4uFDv5fqd8qQDBgaCp3Ldbh1F8z2xsistvS1IlD+Uc8Y4O+RwQX785Xg==" saltValue="2S6h9sG9KQ/PqmADizeMHQ==" spinCount="100000" sqref="A44:A47" name="Locked Down_1_2_3_3"/>
    <protectedRange algorithmName="SHA-512" hashValue="d2QYpbkHIonJhmo47RTqI3G1u11VOE4uFDv5fqd8qQDBgaCp3Ldbh1F8z2xsistvS1IlD+Uc8Y4O+RwQX785Xg==" saltValue="2S6h9sG9KQ/PqmADizeMHQ==" spinCount="100000" sqref="A49:A52" name="Locked Down_1_2_3_4"/>
    <protectedRange algorithmName="SHA-512" hashValue="d2QYpbkHIonJhmo47RTqI3G1u11VOE4uFDv5fqd8qQDBgaCp3Ldbh1F8z2xsistvS1IlD+Uc8Y4O+RwQX785Xg==" saltValue="2S6h9sG9KQ/PqmADizeMHQ==" spinCount="100000" sqref="A54:A57" name="Locked Down_1_2_3_5"/>
    <protectedRange algorithmName="SHA-512" hashValue="d2QYpbkHIonJhmo47RTqI3G1u11VOE4uFDv5fqd8qQDBgaCp3Ldbh1F8z2xsistvS1IlD+Uc8Y4O+RwQX785Xg==" saltValue="2S6h9sG9KQ/PqmADizeMHQ==" spinCount="100000" sqref="A59:A62" name="Locked Down_1_2_3_6"/>
    <protectedRange algorithmName="SHA-512" hashValue="d2QYpbkHIonJhmo47RTqI3G1u11VOE4uFDv5fqd8qQDBgaCp3Ldbh1F8z2xsistvS1IlD+Uc8Y4O+RwQX785Xg==" saltValue="2S6h9sG9KQ/PqmADizeMHQ==" spinCount="100000" sqref="A64:A67" name="Locked Down_1_2_3_7"/>
    <protectedRange algorithmName="SHA-512" hashValue="d2QYpbkHIonJhmo47RTqI3G1u11VOE4uFDv5fqd8qQDBgaCp3Ldbh1F8z2xsistvS1IlD+Uc8Y4O+RwQX785Xg==" saltValue="2S6h9sG9KQ/PqmADizeMHQ==" spinCount="100000" sqref="A69:A72" name="Locked Down_1_2_3_8"/>
    <protectedRange algorithmName="SHA-512" hashValue="d2QYpbkHIonJhmo47RTqI3G1u11VOE4uFDv5fqd8qQDBgaCp3Ldbh1F8z2xsistvS1IlD+Uc8Y4O+RwQX785Xg==" saltValue="2S6h9sG9KQ/PqmADizeMHQ==" spinCount="100000" sqref="A74:A77" name="Locked Down_1_2_3_9"/>
    <protectedRange algorithmName="SHA-512" hashValue="d2QYpbkHIonJhmo47RTqI3G1u11VOE4uFDv5fqd8qQDBgaCp3Ldbh1F8z2xsistvS1IlD+Uc8Y4O+RwQX785Xg==" saltValue="2S6h9sG9KQ/PqmADizeMHQ==" spinCount="100000" sqref="A79:A82" name="Locked Down_1_2_3_11"/>
    <protectedRange algorithmName="SHA-512" hashValue="d2QYpbkHIonJhmo47RTqI3G1u11VOE4uFDv5fqd8qQDBgaCp3Ldbh1F8z2xsistvS1IlD+Uc8Y4O+RwQX785Xg==" saltValue="2S6h9sG9KQ/PqmADizeMHQ==" spinCount="100000" sqref="A84:A87" name="Locked Down_1_2_3_12"/>
  </protectedRanges>
  <mergeCells count="5">
    <mergeCell ref="C1:F1"/>
    <mergeCell ref="G1:J1"/>
    <mergeCell ref="K1:N1"/>
    <mergeCell ref="A28:P28"/>
    <mergeCell ref="A3:P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B509-1404-4B02-A6A8-694623A1B3DB}">
  <dimension ref="A1:P28"/>
  <sheetViews>
    <sheetView workbookViewId="0">
      <pane ySplit="2" topLeftCell="A3" activePane="bottomLeft" state="frozen"/>
      <selection pane="bottomLeft" activeCell="J2" sqref="J2"/>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6.85546875" style="120" customWidth="1"/>
    <col min="13" max="13" width="16.5703125" style="120" customWidth="1"/>
    <col min="14" max="14" width="18.5703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79" t="s">
        <v>75</v>
      </c>
      <c r="B3" s="180"/>
      <c r="C3" s="180"/>
      <c r="D3" s="180"/>
      <c r="E3" s="180"/>
      <c r="F3" s="180"/>
      <c r="G3" s="180"/>
      <c r="H3" s="180"/>
      <c r="I3" s="180"/>
      <c r="J3" s="180"/>
      <c r="K3" s="180"/>
      <c r="L3" s="180"/>
      <c r="M3" s="180"/>
      <c r="N3" s="180"/>
      <c r="O3" s="180"/>
      <c r="P3" s="180"/>
    </row>
    <row r="4" spans="1:16" ht="15" customHeight="1" x14ac:dyDescent="0.25">
      <c r="A4" s="29" t="s">
        <v>76</v>
      </c>
      <c r="B4" s="89" t="s">
        <v>19</v>
      </c>
      <c r="C4" s="90"/>
      <c r="D4" s="91"/>
      <c r="E4" s="91"/>
      <c r="F4" s="43">
        <f>SUM(C4:E4)</f>
        <v>0</v>
      </c>
      <c r="G4" s="91"/>
      <c r="H4" s="91"/>
      <c r="I4" s="91"/>
      <c r="J4" s="91"/>
      <c r="K4" s="91"/>
      <c r="L4" s="91"/>
      <c r="M4" s="91"/>
      <c r="N4" s="92"/>
      <c r="O4" s="121"/>
      <c r="P4" s="91"/>
    </row>
    <row r="5" spans="1:16" x14ac:dyDescent="0.25">
      <c r="A5" s="28"/>
      <c r="B5" s="68"/>
      <c r="C5" s="67"/>
      <c r="D5" s="47"/>
      <c r="E5" s="47"/>
      <c r="F5" s="123"/>
      <c r="G5" s="47"/>
      <c r="H5" s="47"/>
      <c r="I5" s="47"/>
      <c r="J5" s="47"/>
      <c r="K5" s="47"/>
      <c r="L5" s="47"/>
      <c r="M5" s="47"/>
      <c r="N5" s="64"/>
      <c r="O5" s="124"/>
      <c r="P5" s="123"/>
    </row>
    <row r="6" spans="1:16" ht="15" customHeight="1" x14ac:dyDescent="0.25">
      <c r="A6" s="27" t="s">
        <v>76</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76</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76</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76</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76</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76</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76</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76</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76</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76</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thickBot="1" x14ac:dyDescent="0.3">
      <c r="A26" s="27" t="s">
        <v>76</v>
      </c>
      <c r="B26" s="20" t="s">
        <v>33</v>
      </c>
      <c r="C26" s="66"/>
      <c r="D26" s="19"/>
      <c r="E26" s="19"/>
      <c r="F26" s="42">
        <f>SUM(C26:E26)</f>
        <v>0</v>
      </c>
      <c r="G26" s="19"/>
      <c r="H26" s="19"/>
      <c r="I26" s="19"/>
      <c r="J26" s="19"/>
      <c r="K26" s="19"/>
      <c r="L26" s="19"/>
      <c r="M26" s="19"/>
      <c r="N26" s="63"/>
      <c r="O26" s="41">
        <f>O24+F26-G26-H26-I26-J26</f>
        <v>0</v>
      </c>
      <c r="P26" s="42">
        <f>P24+F26</f>
        <v>0</v>
      </c>
    </row>
    <row r="27" spans="1:16" x14ac:dyDescent="0.25">
      <c r="A27" s="53" t="s">
        <v>77</v>
      </c>
      <c r="B27" s="76"/>
      <c r="C27" s="56"/>
      <c r="D27" s="54"/>
      <c r="E27" s="54"/>
      <c r="F27" s="55">
        <f>SUM(F26:F26)</f>
        <v>0</v>
      </c>
      <c r="G27" s="54"/>
      <c r="H27" s="54"/>
      <c r="I27" s="54"/>
      <c r="J27" s="54"/>
      <c r="K27" s="54"/>
      <c r="L27" s="54"/>
      <c r="M27" s="54"/>
      <c r="N27" s="72"/>
      <c r="O27" s="74">
        <f>SUM(O26:O26)</f>
        <v>0</v>
      </c>
      <c r="P27" s="55">
        <f>SUM(P26:P26)</f>
        <v>0</v>
      </c>
    </row>
    <row r="28" spans="1:16" ht="15.75" thickBot="1" x14ac:dyDescent="0.3">
      <c r="A28" s="50" t="s">
        <v>78</v>
      </c>
      <c r="B28" s="70"/>
      <c r="C28" s="57"/>
      <c r="D28" s="51"/>
      <c r="E28" s="51"/>
      <c r="F28" s="52">
        <f>F27</f>
        <v>0</v>
      </c>
      <c r="G28" s="51"/>
      <c r="H28" s="51"/>
      <c r="I28" s="51"/>
      <c r="J28" s="51"/>
      <c r="K28" s="51"/>
      <c r="L28" s="51"/>
      <c r="M28" s="51"/>
      <c r="N28" s="73"/>
      <c r="O28" s="65">
        <f>O27</f>
        <v>0</v>
      </c>
      <c r="P28" s="52">
        <f>P27</f>
        <v>0</v>
      </c>
    </row>
  </sheetData>
  <sheetProtection algorithmName="SHA-512" hashValue="EwFhB2MnJPICnIDiElz5TVJw9qDCq4jWFzaQ0UE2Ib87AGO+sgW6ybmB0hchrGbDq1pJTcudsmDelAN7QwBmAQ==" saltValue="ucgFxlYYetoUE77GIpS6cA==" spinCount="100000" sheet="1" objects="1" scenarios="1"/>
  <mergeCells count="4">
    <mergeCell ref="A3:P3"/>
    <mergeCell ref="C1:F1"/>
    <mergeCell ref="G1:J1"/>
    <mergeCell ref="K1:N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840-97F0-4EE7-A781-A198B2E6B05B}">
  <dimension ref="A1:P53"/>
  <sheetViews>
    <sheetView workbookViewId="0">
      <pane ySplit="2" topLeftCell="A3" activePane="bottomLeft" state="frozen"/>
      <selection pane="bottomLeft" activeCell="E9" sqref="E9"/>
    </sheetView>
  </sheetViews>
  <sheetFormatPr defaultColWidth="8.7109375" defaultRowHeight="15" x14ac:dyDescent="0.25"/>
  <cols>
    <col min="1" max="1" width="14.140625" style="120" customWidth="1"/>
    <col min="2" max="2" width="12.85546875" style="120" customWidth="1"/>
    <col min="3" max="5" width="8.7109375" style="120"/>
    <col min="6" max="6" width="13.28515625" style="120" customWidth="1"/>
    <col min="7" max="7" width="14.5703125" style="120" customWidth="1"/>
    <col min="8" max="8" width="14.42578125" style="120" customWidth="1"/>
    <col min="9" max="9" width="13.28515625" style="120" customWidth="1"/>
    <col min="10" max="10" width="14" style="120" customWidth="1"/>
    <col min="11" max="11" width="15.42578125" style="120" customWidth="1"/>
    <col min="12" max="12" width="15.85546875" style="120" customWidth="1"/>
    <col min="13" max="13" width="15.28515625" style="120" customWidth="1"/>
    <col min="14" max="14" width="19.42578125" style="120" customWidth="1"/>
    <col min="15" max="16384" width="8.7109375" style="120"/>
  </cols>
  <sheetData>
    <row r="1" spans="1:16" s="1" customFormat="1" ht="14.45" customHeight="1" x14ac:dyDescent="0.25">
      <c r="A1" s="127"/>
      <c r="B1" s="128"/>
      <c r="C1" s="188" t="s">
        <v>0</v>
      </c>
      <c r="D1" s="188"/>
      <c r="E1" s="188"/>
      <c r="F1" s="188"/>
      <c r="G1" s="189" t="s">
        <v>1</v>
      </c>
      <c r="H1" s="190"/>
      <c r="I1" s="190"/>
      <c r="J1" s="191"/>
      <c r="K1" s="183" t="s">
        <v>163</v>
      </c>
      <c r="L1" s="184"/>
      <c r="M1" s="184"/>
      <c r="N1" s="185"/>
      <c r="O1" s="129"/>
      <c r="P1" s="130"/>
    </row>
    <row r="2" spans="1:16" s="1" customFormat="1" ht="77.25" customHeight="1" thickBot="1" x14ac:dyDescent="0.3">
      <c r="A2" s="131" t="s">
        <v>2</v>
      </c>
      <c r="B2" s="132" t="s">
        <v>3</v>
      </c>
      <c r="C2" s="133" t="s">
        <v>4</v>
      </c>
      <c r="D2" s="116" t="s">
        <v>5</v>
      </c>
      <c r="E2" s="134" t="s">
        <v>6</v>
      </c>
      <c r="F2" s="135" t="s">
        <v>7</v>
      </c>
      <c r="G2" s="136" t="s">
        <v>8</v>
      </c>
      <c r="H2" s="137" t="s">
        <v>9</v>
      </c>
      <c r="I2" s="138" t="s">
        <v>10</v>
      </c>
      <c r="J2" s="138" t="s">
        <v>169</v>
      </c>
      <c r="K2" s="118" t="s">
        <v>161</v>
      </c>
      <c r="L2" s="118" t="s">
        <v>12</v>
      </c>
      <c r="M2" s="118" t="s">
        <v>13</v>
      </c>
      <c r="N2" s="139" t="s">
        <v>14</v>
      </c>
      <c r="O2" s="140" t="s">
        <v>15</v>
      </c>
      <c r="P2" s="119" t="s">
        <v>16</v>
      </c>
    </row>
    <row r="3" spans="1:16" ht="12.75" customHeight="1" thickBot="1" x14ac:dyDescent="0.3">
      <c r="A3" s="186" t="s">
        <v>137</v>
      </c>
      <c r="B3" s="187"/>
      <c r="C3" s="187"/>
      <c r="D3" s="187"/>
      <c r="E3" s="187"/>
      <c r="F3" s="187"/>
      <c r="G3" s="187"/>
      <c r="H3" s="187"/>
      <c r="I3" s="187"/>
      <c r="J3" s="187"/>
      <c r="K3" s="187"/>
      <c r="L3" s="187"/>
      <c r="M3" s="187"/>
      <c r="N3" s="187"/>
      <c r="O3" s="187"/>
      <c r="P3" s="187"/>
    </row>
    <row r="4" spans="1:16" ht="15" customHeight="1" x14ac:dyDescent="0.25">
      <c r="A4" s="48" t="s">
        <v>143</v>
      </c>
      <c r="B4" s="38" t="s">
        <v>19</v>
      </c>
      <c r="C4" s="69"/>
      <c r="D4" s="49"/>
      <c r="E4" s="49"/>
      <c r="F4" s="40">
        <f>SUM(C4:E4)</f>
        <v>0</v>
      </c>
      <c r="G4" s="49"/>
      <c r="H4" s="49"/>
      <c r="I4" s="49"/>
      <c r="J4" s="49"/>
      <c r="K4" s="49"/>
      <c r="L4" s="49"/>
      <c r="M4" s="49"/>
      <c r="N4" s="62"/>
      <c r="O4" s="141"/>
      <c r="P4" s="142"/>
    </row>
    <row r="5" spans="1:16" x14ac:dyDescent="0.25">
      <c r="A5" s="28"/>
      <c r="B5" s="68"/>
      <c r="C5" s="67"/>
      <c r="D5" s="47"/>
      <c r="E5" s="47"/>
      <c r="F5" s="123"/>
      <c r="G5" s="47"/>
      <c r="H5" s="47"/>
      <c r="I5" s="47"/>
      <c r="J5" s="47"/>
      <c r="K5" s="47"/>
      <c r="L5" s="47"/>
      <c r="M5" s="47"/>
      <c r="N5" s="64"/>
      <c r="O5" s="124"/>
      <c r="P5" s="123"/>
    </row>
    <row r="6" spans="1:16" ht="15" customHeight="1" x14ac:dyDescent="0.25">
      <c r="A6" s="27" t="s">
        <v>143</v>
      </c>
      <c r="B6" s="37" t="s">
        <v>23</v>
      </c>
      <c r="C6" s="66"/>
      <c r="D6" s="19"/>
      <c r="E6" s="19"/>
      <c r="F6" s="42">
        <f>SUM(C6:E6)</f>
        <v>0</v>
      </c>
      <c r="G6" s="19"/>
      <c r="H6" s="19"/>
      <c r="I6" s="19"/>
      <c r="J6" s="19"/>
      <c r="K6" s="19"/>
      <c r="L6" s="19"/>
      <c r="M6" s="19"/>
      <c r="N6" s="63"/>
      <c r="O6" s="41">
        <f>O4+F6-G6-H6-I6-J6</f>
        <v>0</v>
      </c>
      <c r="P6" s="42">
        <f>P4+F6</f>
        <v>0</v>
      </c>
    </row>
    <row r="7" spans="1:16" x14ac:dyDescent="0.25">
      <c r="A7" s="28"/>
      <c r="B7" s="68"/>
      <c r="C7" s="67"/>
      <c r="D7" s="47"/>
      <c r="E7" s="47"/>
      <c r="F7" s="123"/>
      <c r="G7" s="47"/>
      <c r="H7" s="47"/>
      <c r="I7" s="47"/>
      <c r="J7" s="47"/>
      <c r="K7" s="47"/>
      <c r="L7" s="47"/>
      <c r="M7" s="47"/>
      <c r="N7" s="64"/>
      <c r="O7" s="124"/>
      <c r="P7" s="123"/>
    </row>
    <row r="8" spans="1:16" ht="15" customHeight="1" x14ac:dyDescent="0.25">
      <c r="A8" s="27" t="s">
        <v>143</v>
      </c>
      <c r="B8" s="37" t="s">
        <v>24</v>
      </c>
      <c r="C8" s="66"/>
      <c r="D8" s="19"/>
      <c r="E8" s="19"/>
      <c r="F8" s="42">
        <f>SUM(C8:E8)</f>
        <v>0</v>
      </c>
      <c r="G8" s="19"/>
      <c r="H8" s="19"/>
      <c r="I8" s="19"/>
      <c r="J8" s="19"/>
      <c r="K8" s="19"/>
      <c r="L8" s="19"/>
      <c r="M8" s="19"/>
      <c r="N8" s="63"/>
      <c r="O8" s="41">
        <f>O6+F8-G8-H8-I8-J8</f>
        <v>0</v>
      </c>
      <c r="P8" s="42">
        <f>P6+F8</f>
        <v>0</v>
      </c>
    </row>
    <row r="9" spans="1:16" x14ac:dyDescent="0.25">
      <c r="A9" s="28"/>
      <c r="B9" s="68"/>
      <c r="C9" s="67"/>
      <c r="D9" s="47"/>
      <c r="E9" s="47"/>
      <c r="F9" s="123"/>
      <c r="G9" s="47"/>
      <c r="H9" s="47"/>
      <c r="I9" s="47"/>
      <c r="J9" s="47"/>
      <c r="K9" s="47"/>
      <c r="L9" s="47"/>
      <c r="M9" s="47"/>
      <c r="N9" s="64"/>
      <c r="O9" s="124"/>
      <c r="P9" s="123"/>
    </row>
    <row r="10" spans="1:16" ht="15" customHeight="1" x14ac:dyDescent="0.25">
      <c r="A10" s="27" t="s">
        <v>143</v>
      </c>
      <c r="B10" s="37" t="s">
        <v>25</v>
      </c>
      <c r="C10" s="66"/>
      <c r="D10" s="19"/>
      <c r="E10" s="19"/>
      <c r="F10" s="42">
        <f>SUM(C10:E10)</f>
        <v>0</v>
      </c>
      <c r="G10" s="19"/>
      <c r="H10" s="19"/>
      <c r="I10" s="19"/>
      <c r="J10" s="19"/>
      <c r="K10" s="19"/>
      <c r="L10" s="19"/>
      <c r="M10" s="19"/>
      <c r="N10" s="63"/>
      <c r="O10" s="41">
        <f>O8+F10-G10-H10-I10-J10</f>
        <v>0</v>
      </c>
      <c r="P10" s="42">
        <f>P8+F10</f>
        <v>0</v>
      </c>
    </row>
    <row r="11" spans="1:16" x14ac:dyDescent="0.25">
      <c r="A11" s="28"/>
      <c r="B11" s="68"/>
      <c r="C11" s="67"/>
      <c r="D11" s="47"/>
      <c r="E11" s="47"/>
      <c r="F11" s="123"/>
      <c r="G11" s="47"/>
      <c r="H11" s="47"/>
      <c r="I11" s="47"/>
      <c r="J11" s="47"/>
      <c r="K11" s="47"/>
      <c r="L11" s="47"/>
      <c r="M11" s="47"/>
      <c r="N11" s="64"/>
      <c r="O11" s="124"/>
      <c r="P11" s="123"/>
    </row>
    <row r="12" spans="1:16" ht="15" customHeight="1" x14ac:dyDescent="0.25">
      <c r="A12" s="27" t="s">
        <v>143</v>
      </c>
      <c r="B12" s="37" t="s">
        <v>26</v>
      </c>
      <c r="C12" s="66"/>
      <c r="D12" s="19"/>
      <c r="E12" s="19"/>
      <c r="F12" s="42">
        <f>SUM(C12:E12)</f>
        <v>0</v>
      </c>
      <c r="G12" s="19"/>
      <c r="H12" s="19"/>
      <c r="I12" s="19"/>
      <c r="J12" s="19"/>
      <c r="K12" s="19"/>
      <c r="L12" s="19"/>
      <c r="M12" s="19"/>
      <c r="N12" s="63"/>
      <c r="O12" s="41">
        <f>O10+F12-G12-H12-I12-J12</f>
        <v>0</v>
      </c>
      <c r="P12" s="42">
        <f>P10+F12</f>
        <v>0</v>
      </c>
    </row>
    <row r="13" spans="1:16" x14ac:dyDescent="0.25">
      <c r="A13" s="28"/>
      <c r="B13" s="68"/>
      <c r="C13" s="67"/>
      <c r="D13" s="47"/>
      <c r="E13" s="47"/>
      <c r="F13" s="123"/>
      <c r="G13" s="47"/>
      <c r="H13" s="47"/>
      <c r="I13" s="47"/>
      <c r="J13" s="47"/>
      <c r="K13" s="47"/>
      <c r="L13" s="47"/>
      <c r="M13" s="47"/>
      <c r="N13" s="64"/>
      <c r="O13" s="124"/>
      <c r="P13" s="123"/>
    </row>
    <row r="14" spans="1:16" ht="15" customHeight="1" x14ac:dyDescent="0.25">
      <c r="A14" s="27" t="s">
        <v>143</v>
      </c>
      <c r="B14" s="37" t="s">
        <v>27</v>
      </c>
      <c r="C14" s="66"/>
      <c r="D14" s="19"/>
      <c r="E14" s="19"/>
      <c r="F14" s="42">
        <f>SUM(C14:E14)</f>
        <v>0</v>
      </c>
      <c r="G14" s="19"/>
      <c r="H14" s="19"/>
      <c r="I14" s="19"/>
      <c r="J14" s="19"/>
      <c r="K14" s="19"/>
      <c r="L14" s="19"/>
      <c r="M14" s="19"/>
      <c r="N14" s="63"/>
      <c r="O14" s="41">
        <f>O12+F14-G14-H14-I14-J14</f>
        <v>0</v>
      </c>
      <c r="P14" s="42">
        <f>P12+F14</f>
        <v>0</v>
      </c>
    </row>
    <row r="15" spans="1:16" x14ac:dyDescent="0.25">
      <c r="A15" s="28"/>
      <c r="B15" s="68"/>
      <c r="C15" s="67"/>
      <c r="D15" s="47"/>
      <c r="E15" s="47"/>
      <c r="F15" s="123"/>
      <c r="G15" s="47"/>
      <c r="H15" s="47"/>
      <c r="I15" s="47"/>
      <c r="J15" s="47"/>
      <c r="K15" s="47"/>
      <c r="L15" s="47"/>
      <c r="M15" s="47"/>
      <c r="N15" s="64"/>
      <c r="O15" s="124"/>
      <c r="P15" s="123"/>
    </row>
    <row r="16" spans="1:16" ht="15" customHeight="1" x14ac:dyDescent="0.25">
      <c r="A16" s="27" t="s">
        <v>143</v>
      </c>
      <c r="B16" s="37" t="s">
        <v>28</v>
      </c>
      <c r="C16" s="66"/>
      <c r="D16" s="19"/>
      <c r="E16" s="19"/>
      <c r="F16" s="42">
        <f>SUM(C16:E16)</f>
        <v>0</v>
      </c>
      <c r="G16" s="19"/>
      <c r="H16" s="19"/>
      <c r="I16" s="19"/>
      <c r="J16" s="19"/>
      <c r="K16" s="19"/>
      <c r="L16" s="19"/>
      <c r="M16" s="19"/>
      <c r="N16" s="63"/>
      <c r="O16" s="41">
        <f>O14+F16-G16-H16-I16-J16</f>
        <v>0</v>
      </c>
      <c r="P16" s="42">
        <f>P14+F16</f>
        <v>0</v>
      </c>
    </row>
    <row r="17" spans="1:16" x14ac:dyDescent="0.25">
      <c r="A17" s="28"/>
      <c r="B17" s="68"/>
      <c r="C17" s="67"/>
      <c r="D17" s="47"/>
      <c r="E17" s="47"/>
      <c r="F17" s="123"/>
      <c r="G17" s="47"/>
      <c r="H17" s="47"/>
      <c r="I17" s="47"/>
      <c r="J17" s="47"/>
      <c r="K17" s="47"/>
      <c r="L17" s="47"/>
      <c r="M17" s="47"/>
      <c r="N17" s="64"/>
      <c r="O17" s="124"/>
      <c r="P17" s="123"/>
    </row>
    <row r="18" spans="1:16" ht="15" customHeight="1" x14ac:dyDescent="0.25">
      <c r="A18" s="27" t="s">
        <v>143</v>
      </c>
      <c r="B18" s="37" t="s">
        <v>29</v>
      </c>
      <c r="C18" s="66"/>
      <c r="D18" s="19"/>
      <c r="E18" s="19"/>
      <c r="F18" s="42">
        <f>SUM(C18:E18)</f>
        <v>0</v>
      </c>
      <c r="G18" s="19"/>
      <c r="H18" s="19"/>
      <c r="I18" s="19"/>
      <c r="J18" s="19"/>
      <c r="K18" s="19"/>
      <c r="L18" s="19"/>
      <c r="M18" s="19"/>
      <c r="N18" s="63"/>
      <c r="O18" s="41">
        <f>O16+F18-G18-H18-I18-J18</f>
        <v>0</v>
      </c>
      <c r="P18" s="42">
        <f>P16+F18</f>
        <v>0</v>
      </c>
    </row>
    <row r="19" spans="1:16" x14ac:dyDescent="0.25">
      <c r="A19" s="28"/>
      <c r="B19" s="68"/>
      <c r="C19" s="67"/>
      <c r="D19" s="47"/>
      <c r="E19" s="47"/>
      <c r="F19" s="123"/>
      <c r="G19" s="47"/>
      <c r="H19" s="47"/>
      <c r="I19" s="47"/>
      <c r="J19" s="47"/>
      <c r="K19" s="47"/>
      <c r="L19" s="47"/>
      <c r="M19" s="47"/>
      <c r="N19" s="64"/>
      <c r="O19" s="124"/>
      <c r="P19" s="123"/>
    </row>
    <row r="20" spans="1:16" ht="15" customHeight="1" x14ac:dyDescent="0.25">
      <c r="A20" s="27" t="s">
        <v>143</v>
      </c>
      <c r="B20" s="37" t="s">
        <v>30</v>
      </c>
      <c r="C20" s="66"/>
      <c r="D20" s="19"/>
      <c r="E20" s="19"/>
      <c r="F20" s="42">
        <f>SUM(C20:E20)</f>
        <v>0</v>
      </c>
      <c r="G20" s="19"/>
      <c r="H20" s="19"/>
      <c r="I20" s="19"/>
      <c r="J20" s="19"/>
      <c r="K20" s="19"/>
      <c r="L20" s="19"/>
      <c r="M20" s="19"/>
      <c r="N20" s="63"/>
      <c r="O20" s="41">
        <f>O18+F20-G20-H20-I20-J20</f>
        <v>0</v>
      </c>
      <c r="P20" s="42">
        <f>P18+F20</f>
        <v>0</v>
      </c>
    </row>
    <row r="21" spans="1:16" x14ac:dyDescent="0.25">
      <c r="A21" s="28"/>
      <c r="B21" s="68"/>
      <c r="C21" s="67"/>
      <c r="D21" s="47"/>
      <c r="E21" s="47"/>
      <c r="F21" s="123"/>
      <c r="G21" s="47"/>
      <c r="H21" s="47"/>
      <c r="I21" s="47"/>
      <c r="J21" s="47"/>
      <c r="K21" s="47"/>
      <c r="L21" s="47"/>
      <c r="M21" s="47"/>
      <c r="N21" s="64"/>
      <c r="O21" s="124"/>
      <c r="P21" s="123"/>
    </row>
    <row r="22" spans="1:16" ht="15" customHeight="1" x14ac:dyDescent="0.25">
      <c r="A22" s="27" t="s">
        <v>143</v>
      </c>
      <c r="B22" s="37" t="s">
        <v>31</v>
      </c>
      <c r="C22" s="66"/>
      <c r="D22" s="19"/>
      <c r="E22" s="19"/>
      <c r="F22" s="42">
        <f>SUM(C22:E22)</f>
        <v>0</v>
      </c>
      <c r="G22" s="19"/>
      <c r="H22" s="19"/>
      <c r="I22" s="19"/>
      <c r="J22" s="19"/>
      <c r="K22" s="19"/>
      <c r="L22" s="19"/>
      <c r="M22" s="19"/>
      <c r="N22" s="63"/>
      <c r="O22" s="41">
        <f>O20+F22-G22-H22-I22-J22</f>
        <v>0</v>
      </c>
      <c r="P22" s="42">
        <f>P20+F22</f>
        <v>0</v>
      </c>
    </row>
    <row r="23" spans="1:16" x14ac:dyDescent="0.25">
      <c r="A23" s="28"/>
      <c r="B23" s="68"/>
      <c r="C23" s="67"/>
      <c r="D23" s="47"/>
      <c r="E23" s="47"/>
      <c r="F23" s="123"/>
      <c r="G23" s="47"/>
      <c r="H23" s="47"/>
      <c r="I23" s="47"/>
      <c r="J23" s="47"/>
      <c r="K23" s="47"/>
      <c r="L23" s="47"/>
      <c r="M23" s="47"/>
      <c r="N23" s="64"/>
      <c r="O23" s="124"/>
      <c r="P23" s="123"/>
    </row>
    <row r="24" spans="1:16" ht="15" customHeight="1" x14ac:dyDescent="0.25">
      <c r="A24" s="27" t="s">
        <v>143</v>
      </c>
      <c r="B24" s="37" t="s">
        <v>32</v>
      </c>
      <c r="C24" s="66"/>
      <c r="D24" s="19"/>
      <c r="E24" s="19"/>
      <c r="F24" s="42">
        <f>SUM(C24:E24)</f>
        <v>0</v>
      </c>
      <c r="G24" s="19"/>
      <c r="H24" s="19"/>
      <c r="I24" s="19"/>
      <c r="J24" s="19"/>
      <c r="K24" s="19"/>
      <c r="L24" s="19"/>
      <c r="M24" s="19"/>
      <c r="N24" s="63"/>
      <c r="O24" s="41">
        <f>O22+F24-G24-H24-I24-J24</f>
        <v>0</v>
      </c>
      <c r="P24" s="42">
        <f>P22+F24</f>
        <v>0</v>
      </c>
    </row>
    <row r="25" spans="1:16" x14ac:dyDescent="0.25">
      <c r="A25" s="28"/>
      <c r="B25" s="68"/>
      <c r="C25" s="67"/>
      <c r="D25" s="47"/>
      <c r="E25" s="47"/>
      <c r="F25" s="123"/>
      <c r="G25" s="47"/>
      <c r="H25" s="47"/>
      <c r="I25" s="47"/>
      <c r="J25" s="47"/>
      <c r="K25" s="47"/>
      <c r="L25" s="47"/>
      <c r="M25" s="47"/>
      <c r="N25" s="64"/>
      <c r="O25" s="124"/>
      <c r="P25" s="123"/>
    </row>
    <row r="26" spans="1:16" ht="15" customHeight="1" x14ac:dyDescent="0.25">
      <c r="A26" s="27" t="s">
        <v>143</v>
      </c>
      <c r="B26" s="20" t="s">
        <v>33</v>
      </c>
      <c r="C26" s="66"/>
      <c r="D26" s="19"/>
      <c r="E26" s="19"/>
      <c r="F26" s="42">
        <f>SUM(C26:E26)</f>
        <v>0</v>
      </c>
      <c r="G26" s="19"/>
      <c r="H26" s="19"/>
      <c r="I26" s="19"/>
      <c r="J26" s="19"/>
      <c r="K26" s="19"/>
      <c r="L26" s="19"/>
      <c r="M26" s="19"/>
      <c r="N26" s="63"/>
      <c r="O26" s="41">
        <f>O24+F26-G26-H26-I26-J26</f>
        <v>0</v>
      </c>
      <c r="P26" s="42">
        <f>P24+F26</f>
        <v>0</v>
      </c>
    </row>
    <row r="27" spans="1:16" ht="15.75" thickBot="1" x14ac:dyDescent="0.3">
      <c r="A27" s="96" t="s">
        <v>138</v>
      </c>
      <c r="B27" s="97"/>
      <c r="C27" s="85"/>
      <c r="D27" s="85"/>
      <c r="E27" s="85"/>
      <c r="F27" s="86">
        <f>SUM(F26:F26)</f>
        <v>0</v>
      </c>
      <c r="G27" s="85"/>
      <c r="H27" s="85"/>
      <c r="I27" s="85"/>
      <c r="J27" s="85"/>
      <c r="K27" s="85"/>
      <c r="L27" s="85"/>
      <c r="M27" s="85"/>
      <c r="N27" s="87"/>
      <c r="O27" s="88">
        <f>SUM(O26:O26)</f>
        <v>0</v>
      </c>
      <c r="P27" s="86">
        <f>SUM(P26:P26)</f>
        <v>0</v>
      </c>
    </row>
    <row r="28" spans="1:16" ht="12.75" customHeight="1" thickBot="1" x14ac:dyDescent="0.3">
      <c r="A28" s="179" t="s">
        <v>139</v>
      </c>
      <c r="B28" s="180"/>
      <c r="C28" s="180"/>
      <c r="D28" s="180"/>
      <c r="E28" s="180"/>
      <c r="F28" s="180"/>
      <c r="G28" s="180"/>
      <c r="H28" s="180"/>
      <c r="I28" s="180"/>
      <c r="J28" s="180"/>
      <c r="K28" s="180"/>
      <c r="L28" s="180"/>
      <c r="M28" s="180"/>
      <c r="N28" s="180"/>
      <c r="O28" s="180"/>
      <c r="P28" s="180"/>
    </row>
    <row r="29" spans="1:16" ht="15" customHeight="1" x14ac:dyDescent="0.25">
      <c r="A29" s="29" t="s">
        <v>142</v>
      </c>
      <c r="B29" s="89" t="s">
        <v>19</v>
      </c>
      <c r="C29" s="90"/>
      <c r="D29" s="91"/>
      <c r="E29" s="91"/>
      <c r="F29" s="43">
        <f>SUM(C29:E29)</f>
        <v>0</v>
      </c>
      <c r="G29" s="91"/>
      <c r="H29" s="91"/>
      <c r="I29" s="91"/>
      <c r="J29" s="91"/>
      <c r="K29" s="91"/>
      <c r="L29" s="91"/>
      <c r="M29" s="91"/>
      <c r="N29" s="92"/>
      <c r="O29" s="143"/>
      <c r="P29" s="103"/>
    </row>
    <row r="30" spans="1:16" x14ac:dyDescent="0.25">
      <c r="A30" s="28"/>
      <c r="B30" s="68"/>
      <c r="C30" s="67"/>
      <c r="D30" s="47"/>
      <c r="E30" s="47"/>
      <c r="F30" s="123"/>
      <c r="G30" s="47"/>
      <c r="H30" s="47"/>
      <c r="I30" s="47"/>
      <c r="J30" s="47"/>
      <c r="K30" s="47"/>
      <c r="L30" s="47"/>
      <c r="M30" s="47"/>
      <c r="N30" s="64"/>
      <c r="O30" s="124"/>
      <c r="P30" s="123"/>
    </row>
    <row r="31" spans="1:16" ht="15" customHeight="1" x14ac:dyDescent="0.25">
      <c r="A31" s="27" t="s">
        <v>142</v>
      </c>
      <c r="B31" s="37" t="s">
        <v>23</v>
      </c>
      <c r="C31" s="66"/>
      <c r="D31" s="19"/>
      <c r="E31" s="19"/>
      <c r="F31" s="42">
        <f>SUM(C31:E31)</f>
        <v>0</v>
      </c>
      <c r="G31" s="19"/>
      <c r="H31" s="19"/>
      <c r="I31" s="19"/>
      <c r="J31" s="19"/>
      <c r="K31" s="19"/>
      <c r="L31" s="19"/>
      <c r="M31" s="19"/>
      <c r="N31" s="63"/>
      <c r="O31" s="41">
        <f>O29+F31-G31-H31-I31-J31</f>
        <v>0</v>
      </c>
      <c r="P31" s="42">
        <f>P29+F31</f>
        <v>0</v>
      </c>
    </row>
    <row r="32" spans="1:16" x14ac:dyDescent="0.25">
      <c r="A32" s="28"/>
      <c r="B32" s="68"/>
      <c r="C32" s="67"/>
      <c r="D32" s="47"/>
      <c r="E32" s="47"/>
      <c r="F32" s="123"/>
      <c r="G32" s="47"/>
      <c r="H32" s="47"/>
      <c r="I32" s="47"/>
      <c r="J32" s="47"/>
      <c r="K32" s="47"/>
      <c r="L32" s="47"/>
      <c r="M32" s="47"/>
      <c r="N32" s="64"/>
      <c r="O32" s="124"/>
      <c r="P32" s="123"/>
    </row>
    <row r="33" spans="1:16" ht="15" customHeight="1" x14ac:dyDescent="0.25">
      <c r="A33" s="27" t="s">
        <v>142</v>
      </c>
      <c r="B33" s="37" t="s">
        <v>24</v>
      </c>
      <c r="C33" s="66"/>
      <c r="D33" s="19"/>
      <c r="E33" s="19"/>
      <c r="F33" s="42">
        <f>SUM(C33:E33)</f>
        <v>0</v>
      </c>
      <c r="G33" s="19"/>
      <c r="H33" s="19"/>
      <c r="I33" s="19"/>
      <c r="J33" s="19"/>
      <c r="K33" s="19"/>
      <c r="L33" s="19"/>
      <c r="M33" s="19"/>
      <c r="N33" s="63"/>
      <c r="O33" s="41">
        <f>O31+F33-G33-H33-I33-J33</f>
        <v>0</v>
      </c>
      <c r="P33" s="42">
        <f>P31+F33</f>
        <v>0</v>
      </c>
    </row>
    <row r="34" spans="1:16" x14ac:dyDescent="0.25">
      <c r="A34" s="28"/>
      <c r="B34" s="68"/>
      <c r="C34" s="67"/>
      <c r="D34" s="47"/>
      <c r="E34" s="47"/>
      <c r="F34" s="123"/>
      <c r="G34" s="47"/>
      <c r="H34" s="47"/>
      <c r="I34" s="47"/>
      <c r="J34" s="47"/>
      <c r="K34" s="47"/>
      <c r="L34" s="47"/>
      <c r="M34" s="47"/>
      <c r="N34" s="64"/>
      <c r="O34" s="124"/>
      <c r="P34" s="123"/>
    </row>
    <row r="35" spans="1:16" ht="15" customHeight="1" x14ac:dyDescent="0.25">
      <c r="A35" s="27" t="s">
        <v>142</v>
      </c>
      <c r="B35" s="37" t="s">
        <v>25</v>
      </c>
      <c r="C35" s="66"/>
      <c r="D35" s="19"/>
      <c r="E35" s="19"/>
      <c r="F35" s="42">
        <f>SUM(C35:E35)</f>
        <v>0</v>
      </c>
      <c r="G35" s="19"/>
      <c r="H35" s="19"/>
      <c r="I35" s="19"/>
      <c r="J35" s="19"/>
      <c r="K35" s="19"/>
      <c r="L35" s="19"/>
      <c r="M35" s="19"/>
      <c r="N35" s="63"/>
      <c r="O35" s="41">
        <f>O33+F35-G35-H35-I35-J35</f>
        <v>0</v>
      </c>
      <c r="P35" s="42">
        <f>P33+F35</f>
        <v>0</v>
      </c>
    </row>
    <row r="36" spans="1:16" x14ac:dyDescent="0.25">
      <c r="A36" s="28"/>
      <c r="B36" s="68"/>
      <c r="C36" s="67"/>
      <c r="D36" s="47"/>
      <c r="E36" s="47"/>
      <c r="F36" s="123"/>
      <c r="G36" s="47"/>
      <c r="H36" s="47"/>
      <c r="I36" s="47"/>
      <c r="J36" s="47"/>
      <c r="K36" s="47"/>
      <c r="L36" s="47"/>
      <c r="M36" s="47"/>
      <c r="N36" s="64"/>
      <c r="O36" s="124"/>
      <c r="P36" s="123"/>
    </row>
    <row r="37" spans="1:16" ht="15" customHeight="1" x14ac:dyDescent="0.25">
      <c r="A37" s="27" t="s">
        <v>142</v>
      </c>
      <c r="B37" s="37" t="s">
        <v>26</v>
      </c>
      <c r="C37" s="66"/>
      <c r="D37" s="19"/>
      <c r="E37" s="19"/>
      <c r="F37" s="42">
        <f>SUM(C37:E37)</f>
        <v>0</v>
      </c>
      <c r="G37" s="19"/>
      <c r="H37" s="19"/>
      <c r="I37" s="19"/>
      <c r="J37" s="19"/>
      <c r="K37" s="19"/>
      <c r="L37" s="19"/>
      <c r="M37" s="19"/>
      <c r="N37" s="63"/>
      <c r="O37" s="41">
        <f>O35+F37-G37-H37-I37-J37</f>
        <v>0</v>
      </c>
      <c r="P37" s="42">
        <f>P35+F37</f>
        <v>0</v>
      </c>
    </row>
    <row r="38" spans="1:16" x14ac:dyDescent="0.25">
      <c r="A38" s="28"/>
      <c r="B38" s="68"/>
      <c r="C38" s="67"/>
      <c r="D38" s="47"/>
      <c r="E38" s="47"/>
      <c r="F38" s="123"/>
      <c r="G38" s="47"/>
      <c r="H38" s="47"/>
      <c r="I38" s="47"/>
      <c r="J38" s="47"/>
      <c r="K38" s="47"/>
      <c r="L38" s="47"/>
      <c r="M38" s="47"/>
      <c r="N38" s="64"/>
      <c r="O38" s="124"/>
      <c r="P38" s="123"/>
    </row>
    <row r="39" spans="1:16" ht="15" customHeight="1" x14ac:dyDescent="0.25">
      <c r="A39" s="27" t="s">
        <v>142</v>
      </c>
      <c r="B39" s="37" t="s">
        <v>27</v>
      </c>
      <c r="C39" s="66"/>
      <c r="D39" s="19"/>
      <c r="E39" s="19"/>
      <c r="F39" s="42">
        <f>SUM(C39:E39)</f>
        <v>0</v>
      </c>
      <c r="G39" s="19"/>
      <c r="H39" s="19"/>
      <c r="I39" s="19"/>
      <c r="J39" s="19"/>
      <c r="K39" s="19"/>
      <c r="L39" s="19"/>
      <c r="M39" s="19"/>
      <c r="N39" s="63"/>
      <c r="O39" s="41">
        <f>O37+F39-G39-H39-I39-J39</f>
        <v>0</v>
      </c>
      <c r="P39" s="42">
        <f>P37+F39</f>
        <v>0</v>
      </c>
    </row>
    <row r="40" spans="1:16" x14ac:dyDescent="0.25">
      <c r="A40" s="28"/>
      <c r="B40" s="68"/>
      <c r="C40" s="67"/>
      <c r="D40" s="47"/>
      <c r="E40" s="47"/>
      <c r="F40" s="123"/>
      <c r="G40" s="47"/>
      <c r="H40" s="47"/>
      <c r="I40" s="47"/>
      <c r="J40" s="47"/>
      <c r="K40" s="47"/>
      <c r="L40" s="47"/>
      <c r="M40" s="47"/>
      <c r="N40" s="64"/>
      <c r="O40" s="124"/>
      <c r="P40" s="123"/>
    </row>
    <row r="41" spans="1:16" ht="15" customHeight="1" x14ac:dyDescent="0.25">
      <c r="A41" s="27" t="s">
        <v>142</v>
      </c>
      <c r="B41" s="37" t="s">
        <v>28</v>
      </c>
      <c r="C41" s="66"/>
      <c r="D41" s="19"/>
      <c r="E41" s="19"/>
      <c r="F41" s="42">
        <f>SUM(C41:E41)</f>
        <v>0</v>
      </c>
      <c r="G41" s="19"/>
      <c r="H41" s="19"/>
      <c r="I41" s="19"/>
      <c r="J41" s="19"/>
      <c r="K41" s="19"/>
      <c r="L41" s="19"/>
      <c r="M41" s="19"/>
      <c r="N41" s="63"/>
      <c r="O41" s="41">
        <f>O39+F41-G41-H41-I41-J41</f>
        <v>0</v>
      </c>
      <c r="P41" s="42">
        <f>P39+F41</f>
        <v>0</v>
      </c>
    </row>
    <row r="42" spans="1:16" x14ac:dyDescent="0.25">
      <c r="A42" s="28"/>
      <c r="B42" s="68"/>
      <c r="C42" s="67"/>
      <c r="D42" s="47"/>
      <c r="E42" s="47"/>
      <c r="F42" s="123"/>
      <c r="G42" s="47"/>
      <c r="H42" s="47"/>
      <c r="I42" s="47"/>
      <c r="J42" s="47"/>
      <c r="K42" s="47"/>
      <c r="L42" s="47"/>
      <c r="M42" s="47"/>
      <c r="N42" s="64"/>
      <c r="O42" s="124"/>
      <c r="P42" s="123"/>
    </row>
    <row r="43" spans="1:16" ht="15" customHeight="1" x14ac:dyDescent="0.25">
      <c r="A43" s="27" t="s">
        <v>142</v>
      </c>
      <c r="B43" s="37" t="s">
        <v>29</v>
      </c>
      <c r="C43" s="66"/>
      <c r="D43" s="19"/>
      <c r="E43" s="19"/>
      <c r="F43" s="42">
        <f>SUM(C43:E43)</f>
        <v>0</v>
      </c>
      <c r="G43" s="19"/>
      <c r="H43" s="19"/>
      <c r="I43" s="19"/>
      <c r="J43" s="19"/>
      <c r="K43" s="19"/>
      <c r="L43" s="19"/>
      <c r="M43" s="19"/>
      <c r="N43" s="63"/>
      <c r="O43" s="41">
        <f>O41+F43-G43-H43-I43-J43</f>
        <v>0</v>
      </c>
      <c r="P43" s="42">
        <f>P41+F43</f>
        <v>0</v>
      </c>
    </row>
    <row r="44" spans="1:16" x14ac:dyDescent="0.25">
      <c r="A44" s="28"/>
      <c r="B44" s="68"/>
      <c r="C44" s="67"/>
      <c r="D44" s="47"/>
      <c r="E44" s="47"/>
      <c r="F44" s="123"/>
      <c r="G44" s="47"/>
      <c r="H44" s="47"/>
      <c r="I44" s="47"/>
      <c r="J44" s="47"/>
      <c r="K44" s="47"/>
      <c r="L44" s="47"/>
      <c r="M44" s="47"/>
      <c r="N44" s="64"/>
      <c r="O44" s="124"/>
      <c r="P44" s="123"/>
    </row>
    <row r="45" spans="1:16" ht="15" customHeight="1" x14ac:dyDescent="0.25">
      <c r="A45" s="27" t="s">
        <v>142</v>
      </c>
      <c r="B45" s="37" t="s">
        <v>30</v>
      </c>
      <c r="C45" s="66"/>
      <c r="D45" s="19"/>
      <c r="E45" s="19"/>
      <c r="F45" s="42">
        <f>SUM(C45:E45)</f>
        <v>0</v>
      </c>
      <c r="G45" s="19"/>
      <c r="H45" s="19"/>
      <c r="I45" s="19"/>
      <c r="J45" s="19"/>
      <c r="K45" s="19"/>
      <c r="L45" s="19"/>
      <c r="M45" s="19"/>
      <c r="N45" s="63"/>
      <c r="O45" s="41">
        <f>O43+F45-G45-H45-I45-J45</f>
        <v>0</v>
      </c>
      <c r="P45" s="42">
        <f>P43+F45</f>
        <v>0</v>
      </c>
    </row>
    <row r="46" spans="1:16" x14ac:dyDescent="0.25">
      <c r="A46" s="28"/>
      <c r="B46" s="68"/>
      <c r="C46" s="67"/>
      <c r="D46" s="47"/>
      <c r="E46" s="47"/>
      <c r="F46" s="123"/>
      <c r="G46" s="47"/>
      <c r="H46" s="47"/>
      <c r="I46" s="47"/>
      <c r="J46" s="47"/>
      <c r="K46" s="47"/>
      <c r="L46" s="47"/>
      <c r="M46" s="47"/>
      <c r="N46" s="64"/>
      <c r="O46" s="124"/>
      <c r="P46" s="123"/>
    </row>
    <row r="47" spans="1:16" ht="15" customHeight="1" x14ac:dyDescent="0.25">
      <c r="A47" s="27" t="s">
        <v>142</v>
      </c>
      <c r="B47" s="37" t="s">
        <v>31</v>
      </c>
      <c r="C47" s="66"/>
      <c r="D47" s="19"/>
      <c r="E47" s="19"/>
      <c r="F47" s="42">
        <f>SUM(C47:E47)</f>
        <v>0</v>
      </c>
      <c r="G47" s="19"/>
      <c r="H47" s="19"/>
      <c r="I47" s="19"/>
      <c r="J47" s="19"/>
      <c r="K47" s="19"/>
      <c r="L47" s="19"/>
      <c r="M47" s="19"/>
      <c r="N47" s="63"/>
      <c r="O47" s="41">
        <f>O45+F47-G47-H47-I47-J47</f>
        <v>0</v>
      </c>
      <c r="P47" s="42">
        <f>P45+F47</f>
        <v>0</v>
      </c>
    </row>
    <row r="48" spans="1:16" x14ac:dyDescent="0.25">
      <c r="A48" s="28"/>
      <c r="B48" s="68"/>
      <c r="C48" s="67"/>
      <c r="D48" s="47"/>
      <c r="E48" s="47"/>
      <c r="F48" s="123"/>
      <c r="G48" s="47"/>
      <c r="H48" s="47"/>
      <c r="I48" s="47"/>
      <c r="J48" s="47"/>
      <c r="K48" s="47"/>
      <c r="L48" s="47"/>
      <c r="M48" s="47"/>
      <c r="N48" s="64"/>
      <c r="O48" s="124"/>
      <c r="P48" s="123"/>
    </row>
    <row r="49" spans="1:16" ht="15" customHeight="1" x14ac:dyDescent="0.25">
      <c r="A49" s="27" t="s">
        <v>142</v>
      </c>
      <c r="B49" s="37" t="s">
        <v>32</v>
      </c>
      <c r="C49" s="66"/>
      <c r="D49" s="19"/>
      <c r="E49" s="19"/>
      <c r="F49" s="42">
        <f>SUM(C49:E49)</f>
        <v>0</v>
      </c>
      <c r="G49" s="19"/>
      <c r="H49" s="19"/>
      <c r="I49" s="19"/>
      <c r="J49" s="19"/>
      <c r="K49" s="19"/>
      <c r="L49" s="19"/>
      <c r="M49" s="19"/>
      <c r="N49" s="63"/>
      <c r="O49" s="41">
        <f>O47+F49-G49-H49-I49-J49</f>
        <v>0</v>
      </c>
      <c r="P49" s="42">
        <f>P47+F49</f>
        <v>0</v>
      </c>
    </row>
    <row r="50" spans="1:16" x14ac:dyDescent="0.25">
      <c r="A50" s="28"/>
      <c r="B50" s="68"/>
      <c r="C50" s="67"/>
      <c r="D50" s="47"/>
      <c r="E50" s="47"/>
      <c r="F50" s="123"/>
      <c r="G50" s="47"/>
      <c r="H50" s="47"/>
      <c r="I50" s="47"/>
      <c r="J50" s="47"/>
      <c r="K50" s="47"/>
      <c r="L50" s="47"/>
      <c r="M50" s="47"/>
      <c r="N50" s="64"/>
      <c r="O50" s="124"/>
      <c r="P50" s="123"/>
    </row>
    <row r="51" spans="1:16" ht="15" customHeight="1" x14ac:dyDescent="0.25">
      <c r="A51" s="27" t="s">
        <v>142</v>
      </c>
      <c r="B51" s="20" t="s">
        <v>33</v>
      </c>
      <c r="C51" s="66"/>
      <c r="D51" s="19"/>
      <c r="E51" s="19"/>
      <c r="F51" s="42">
        <f>SUM(C51:E51)</f>
        <v>0</v>
      </c>
      <c r="G51" s="19"/>
      <c r="H51" s="19"/>
      <c r="I51" s="19"/>
      <c r="J51" s="19"/>
      <c r="K51" s="19"/>
      <c r="L51" s="19"/>
      <c r="M51" s="19"/>
      <c r="N51" s="63"/>
      <c r="O51" s="41">
        <f>O49+F51-G51-H51-I51-J51</f>
        <v>0</v>
      </c>
      <c r="P51" s="42">
        <f>P49+F51</f>
        <v>0</v>
      </c>
    </row>
    <row r="52" spans="1:16" ht="15.75" thickBot="1" x14ac:dyDescent="0.3">
      <c r="A52" s="60" t="s">
        <v>140</v>
      </c>
      <c r="B52" s="61"/>
      <c r="C52" s="24"/>
      <c r="D52" s="23"/>
      <c r="E52" s="25"/>
      <c r="F52" s="46">
        <f>SUM(F51:F51)</f>
        <v>0</v>
      </c>
      <c r="G52" s="24"/>
      <c r="H52" s="23"/>
      <c r="I52" s="25"/>
      <c r="J52" s="23"/>
      <c r="K52" s="26"/>
      <c r="L52" s="25"/>
      <c r="M52" s="25"/>
      <c r="N52" s="23"/>
      <c r="O52" s="46">
        <f>SUM(O51:O51)</f>
        <v>0</v>
      </c>
      <c r="P52" s="46">
        <f>SUM(P51:P51)</f>
        <v>0</v>
      </c>
    </row>
    <row r="53" spans="1:16" ht="15.75" thickBot="1" x14ac:dyDescent="0.3">
      <c r="A53" s="21" t="s">
        <v>141</v>
      </c>
      <c r="B53" s="22"/>
      <c r="C53" s="5"/>
      <c r="D53" s="6"/>
      <c r="E53" s="7"/>
      <c r="F53" s="39">
        <f>SUM(F27, F52)</f>
        <v>0</v>
      </c>
      <c r="G53" s="5"/>
      <c r="H53" s="6"/>
      <c r="I53" s="7"/>
      <c r="J53" s="6"/>
      <c r="K53" s="8"/>
      <c r="L53" s="7"/>
      <c r="M53" s="7"/>
      <c r="N53" s="6"/>
      <c r="O53" s="39">
        <f>SUM(O27, O52)</f>
        <v>0</v>
      </c>
      <c r="P53" s="39">
        <f>SUM(P27, P52)</f>
        <v>0</v>
      </c>
    </row>
  </sheetData>
  <sheetProtection algorithmName="SHA-512" hashValue="26UP+DoQx1p7XmCwdhrtY/MQ1xszDgc8vdMAxYpN4PYS40RiqcvKT0ehb5gV202V+V0OCaeNKo1hOgLjnBx7Bw==" saltValue="JhPBjpv3BA8wKdc/tK2LQg==" spinCount="100000" sheet="1" objects="1" scenarios="1"/>
  <mergeCells count="5">
    <mergeCell ref="C1:F1"/>
    <mergeCell ref="G1:J1"/>
    <mergeCell ref="K1:N1"/>
    <mergeCell ref="A28:P28"/>
    <mergeCell ref="A3:P3"/>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14B0C8-CD73-40C6-9952-25237EA3A3AD}"/>
</file>

<file path=customXml/itemProps2.xml><?xml version="1.0" encoding="utf-8"?>
<ds:datastoreItem xmlns:ds="http://schemas.openxmlformats.org/officeDocument/2006/customXml" ds:itemID="{B525A844-AB79-4079-848F-25BC64726B7E}"/>
</file>

<file path=customXml/itemProps3.xml><?xml version="1.0" encoding="utf-8"?>
<ds:datastoreItem xmlns:ds="http://schemas.openxmlformats.org/officeDocument/2006/customXml" ds:itemID="{51C6C29D-2E39-4361-ADB5-6547F4A31C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NWFHN</vt:lpstr>
      <vt:lpstr>LSF</vt:lpstr>
      <vt:lpstr>CFCHS</vt:lpstr>
      <vt:lpstr>CFBHN</vt:lpstr>
      <vt:lpstr>SEFBHN</vt:lpstr>
      <vt:lpstr>BBHC</vt:lpstr>
      <vt:lpstr>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22 - Forensic Mental Health Services Report</dc:title>
  <dc:creator>Tina p Weber</dc:creator>
  <cp:lastModifiedBy>VanDyke, Misty N</cp:lastModifiedBy>
  <cp:lastPrinted>2023-03-13T17:06:59Z</cp:lastPrinted>
  <dcterms:created xsi:type="dcterms:W3CDTF">2022-07-18T17:30:10Z</dcterms:created>
  <dcterms:modified xsi:type="dcterms:W3CDTF">2025-06-16T13:37:40Z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